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РИСТИНА УЭР\Инвестиционные проекты\"/>
    </mc:Choice>
  </mc:AlternateContent>
  <bookViews>
    <workbookView xWindow="240" yWindow="120" windowWidth="19440" windowHeight="7890"/>
  </bookViews>
  <sheets>
    <sheet name="Вариант 1" sheetId="1" r:id="rId1"/>
  </sheets>
  <calcPr calcId="162913"/>
</workbook>
</file>

<file path=xl/calcChain.xml><?xml version="1.0" encoding="utf-8"?>
<calcChain xmlns="http://schemas.openxmlformats.org/spreadsheetml/2006/main">
  <c r="Q23" i="1" l="1"/>
  <c r="P23" i="1"/>
  <c r="O23" i="1"/>
  <c r="M23" i="1"/>
  <c r="L23" i="1"/>
  <c r="K23" i="1"/>
  <c r="J23" i="1"/>
  <c r="I23" i="1"/>
  <c r="H23" i="1"/>
  <c r="E23" i="1"/>
  <c r="D23" i="1"/>
  <c r="C23" i="1"/>
  <c r="N23" i="1"/>
  <c r="V23" i="1" l="1"/>
  <c r="G23" i="1"/>
  <c r="F23" i="1"/>
  <c r="S20" i="1"/>
  <c r="W9" i="1" l="1"/>
  <c r="R23" i="1" l="1"/>
  <c r="S23" i="1"/>
  <c r="T23" i="1"/>
  <c r="U23" i="1"/>
  <c r="W23" i="1"/>
</calcChain>
</file>

<file path=xl/sharedStrings.xml><?xml version="1.0" encoding="utf-8"?>
<sst xmlns="http://schemas.openxmlformats.org/spreadsheetml/2006/main" count="143" uniqueCount="118">
  <si>
    <t>наименование инвестиций</t>
  </si>
  <si>
    <t xml:space="preserve">ООО "Забайкальский зерновой терминал" </t>
  </si>
  <si>
    <t>рабочие места</t>
  </si>
  <si>
    <t xml:space="preserve">ООО Континент "Организация многофункционального центра включающего в себя испытательную лабораторию, станцию технического обслуживания, сервисный центр и пункт технического осмотра в пгт. Забайкальск на территории опережающего социально-экономического развития «Забайкалье»" </t>
  </si>
  <si>
    <t>ООО ЗТГ Инвест "Забайкальский терминал логистики и сервиса"</t>
  </si>
  <si>
    <t>фактически на 01.01.2024</t>
  </si>
  <si>
    <t>ООО "РИК-2" инвестпроект "Создание комплексного транспортно-логистического центра "Евросиб-Мациевская"</t>
  </si>
  <si>
    <t>примечание</t>
  </si>
  <si>
    <t>количество рабочих мест</t>
  </si>
  <si>
    <t>срок реализации проекта</t>
  </si>
  <si>
    <t>2024-2027</t>
  </si>
  <si>
    <t>бизнес-плана нет, описания проекта нет</t>
  </si>
  <si>
    <t>з/у 75:06:080115:8 - 24100 кв.м., 75:06:080115:71 - 47048 кв.м., 75:06:080114:60 - 22689 кв.м., 75:06:080115:39 - 19452 кв.м. ПП РФ от 11.09.2020 № 1408 изм в ПП РФ от 31.07.2019 № 988</t>
  </si>
  <si>
    <t>общий объем инвстиций, млн.рублей</t>
  </si>
  <si>
    <t>2020-2026</t>
  </si>
  <si>
    <t>резидент ТОР Забайкалье</t>
  </si>
  <si>
    <t>з/у 75:06:000000:1103 - 148730339 кв.м. (сформирован в кадастровых кварталах 75:06:150101, 75:06:160101, 75:06:160301, включенных в границы ТОР Забайкалье ПП РФ от 31.07.2019 № 988)</t>
  </si>
  <si>
    <t>схемы участков № № 53,54 включенны  в границы ТОР Забайкалье ПП РФ от 22.08.2024 № 1122 изм в ПП РФ от 31.07.2019 № 988</t>
  </si>
  <si>
    <t>ООО "Тамарикс" инвестпроект "Организация предприятия "Создание логистических центров в Забайкальскм крае"</t>
  </si>
  <si>
    <t>2021-2024</t>
  </si>
  <si>
    <t>резидент ТОР Забайкалье, проект реализован</t>
  </si>
  <si>
    <t>2025-2027</t>
  </si>
  <si>
    <t>з/у 75:06:080346:266 - 315681 в.м. (собственность мр "ЗР"),  ПП РФ от 21.09.2023 № 1541 изм в ПП РФ от 31.07.2019 № 988</t>
  </si>
  <si>
    <t>ООО КРДВ Забайкалье в границы ТОР "Забайкалье" согласовано включение з/у 75:06:000000:1037 - 40000 кв.м. (собственность мр "ЗР")               26.09.2024 исх № 3866</t>
  </si>
  <si>
    <t>АО "Контейнерный терминал Забайкальск" инвестпроект "Создание и дальнейшая эксплуатация Транспортно-логистического центра (Хаба "Зерно +")"</t>
  </si>
  <si>
    <t>ООО КРДВ Забайкалье в границы ТОР "Забайкалье" согласовано включение з/у 75:06:000000:1019 - 1133181 кв.м., 75:06:080107:146 - 889125 кв.м.                      05.12.2023 исх № 8821</t>
  </si>
  <si>
    <t>бизнес-плана нет, описания проекта нет, предоставление з/у планируется через АО "КРДВ"</t>
  </si>
  <si>
    <t>резидент ТОР Забайкалье, предоставление з/у планируется через АО "КРДВ"</t>
  </si>
  <si>
    <t>ООО "ГолдГеоПром" инвестпроект "Жилой микрорайон "Эверест"</t>
  </si>
  <si>
    <t>ООО КРДВ Забайкалье в границы ТОР "Забайкалье" согласовано включение з/у 75:06:000000:629 - 900000 кв.м. (аренда), 75:06:090101:142 - 11449 кв.м., 75:06:260101:181 - 77085 кв.м.               16.09.2024 исх №3678</t>
  </si>
  <si>
    <t>674650, ЗАБАЙКАЛЬСКИЙ КРАЙ, М.Р-Н ЗАБАЙКАЛЬСКИЙ, Г.П. ЗАБАЙКАЛЬСКОЕ, ПГТ ЗАБАЙКАЛЬСК, УЛ КОМСОМОЛЬСКАЯ, ЗД. 50А, ПОМЕЩ. 14                                                                        ИНН 7500003210 ОГРН 1227500002674  ГЕНЕРАЛЬНЫЙ ДИРЕКТОР ГРАДОВ
АЛЕКСЕЙ МИХАЙЛОВИЧ</t>
  </si>
  <si>
    <t>стадия реализации проекта</t>
  </si>
  <si>
    <t>операционная деятельность</t>
  </si>
  <si>
    <t>проектно-изыскательские работы</t>
  </si>
  <si>
    <t>план 73</t>
  </si>
  <si>
    <t>план 727,51</t>
  </si>
  <si>
    <t>план 107</t>
  </si>
  <si>
    <t>оформление земельного участка</t>
  </si>
  <si>
    <t>строительно-монтажные работы</t>
  </si>
  <si>
    <t>ООО "ГолдГеоПром" инвестпроект "Жилой микрорайон "Южный порт"</t>
  </si>
  <si>
    <t>межевание земельных участков</t>
  </si>
  <si>
    <t>Распоряжением Губернатора Забайкальского края от 07.06.2024 года № 361-р инвестиционный проект признан масштабным в соответствии с Законом Забайкальского края от  30.06.2015 года № 1194-ЗЗК. Земельные участки будут предоставлены без торгов</t>
  </si>
  <si>
    <t>бизнес-плана нет</t>
  </si>
  <si>
    <t>план 57,54</t>
  </si>
  <si>
    <t>план 36</t>
  </si>
  <si>
    <t>з/у 75:06:080401:108 (частная собственность) ООО КРДВ Забайкалье в границы ТОР "Забайкалье" согласован  20.01.2024 исх №1217</t>
  </si>
  <si>
    <t>ООО СЗ "ТСД Развитие" инвестпроект "Международный жилой квартал в пгт.Забайкальск"</t>
  </si>
  <si>
    <t>690089, ПРИМОРСКИЙ КРАЙ, Г.О. ВЛАДИВОСТОКСКИЙ, Г ВЛАДИВОСТОК, УЛ ДНЕПРОВСКАЯ, ЗД. 107, ОФИС 4   ИНН 2543166718 ОГРН 1222500015319 ГЕНЕРАЛЬНЫЙ ДИРЕКТОР КУНИЦКИЙ
ЕВГЕНИЙ АЛЕКСАНДРОВИЧ</t>
  </si>
  <si>
    <t>АО "РЖД Бизнес Актив-Забайкальск"                      инвестпроект "Строительство контейнерного ж/д терминала Забайкальск-Маньчжурия"</t>
  </si>
  <si>
    <t>ООО "МТ Забайкальск" инвестпроект "Оборудование универсального комплекса транспортной инфраструктуры для перевалки и хранения сжиженного природного газа и прочих грузов"</t>
  </si>
  <si>
    <t>2019-2022</t>
  </si>
  <si>
    <t>з/у 75:06: 080347:434 - 9500 кв.м. (собственность мр "ЗР"), 75:06:080347:648 -24277 кв.м. (аренда), 75:06:080347: 649 - 10720 кв.м., схема з/у № 47 ПП РФ от 22.08.2024 года № 1122 изм в ПП РФ от 31.07.2019 № 988</t>
  </si>
  <si>
    <t>з/у 75:06:080401:106 - 125030в.м. (собственность мр "ЗР"), согласован Минвостокразвития РФ от 21.08.2024 № 3671;                                         з/у 75:06:080401:275 (частная собственность) - 164050 в.м.,  ПП РФ от 03.09.2024 № 1216 изм в ПП РФ от 31.07.2019 № 988</t>
  </si>
  <si>
    <t>Земельные участки для реализации проектов</t>
  </si>
  <si>
    <t>ООО "Три медведя" инвестпроект «Организация производства продукции зерновых, 
масличных культур и картофеля»</t>
  </si>
  <si>
    <t>672042, ЗАБАЙКАЛЬСКИЙ КРАЙ, Г.О. ГОРОД ЧИТА, Г ЧИТА, ПРОЕЗД АВТОМОБИЛЬНЫЙ, Д. 45                        ИНН 7536152897 ОГРН 1157536004416 ГЕНЕРАЛЬНЫЙ ДИРЕКТОР ИВАНЦОВА
НАТАЛЬЯ АЛЕКСЕЕВНА</t>
  </si>
  <si>
    <t>2024-2029</t>
  </si>
  <si>
    <t>197046, Г.САНКТ-ПЕТЕРБУРГ, ВН.ТЕР.Г. МУНИЦИПАЛЬНЫЙ ОКРУГ ПОСАДСКИЙ, УЛ МИЧУРИНСКАЯ, Д. 6, ЛИТЕРА Б, ПОМЕЩ. 3-Н, ОФИС 23                                                                ИНН 7813661049 ОГРН 1227800023714 ГЕНЕРАЛЬНЫЙ ДИРЕКТОР ШНАЙДТ
ВИТАЛИЙ ЭМИЛЬЕВИЧ</t>
  </si>
  <si>
    <t>672015, ЗАБАЙКАЛЬСКИЙ КРАЙ, Г.О. ГОРОД ЧИТА, Г ЧИТА, ТРАКТ АГИНСКИЙ, ВЛД. 28, СТР. 15                                                                                        ИНН 7500013770 ОГРН 1237500006226  ГЕНЕРАЛЬНЫЙ ДИРЕКТОР БОТАНИН
ДМИТРИЙ АНДРЕЕВИЧ</t>
  </si>
  <si>
    <t>194292, Г.САНКТ-ПЕТЕРБУРГ, ПР-КТ КУЛЬТУРЫ, Д.40, ЛИТЕР А                                                               ИНН 7811527560 ОГРН 1127847402880  ДИРЕКТОР ГАНИН ИГОРЬ НИКОЛАЕВИЧ</t>
  </si>
  <si>
    <t>672038, ЗАБАЙКАЛЬСКИЙ КРАЙ, Г. ЧИТА, МКР КАШТАКСКИЙ, Д. 1                                              ИНН 7536170310 ОГРН 1187536001256 ДИРЕКТОР ТЮТЮННИК МАКСИМ
ОЛЕГОВИЧ</t>
  </si>
  <si>
    <t>674650, ЗАБАЙКАЛЬСКИЙ КРАЙ, Р-Н ЗАБАЙКАЛЬСКИЙ, ПГТ ЗАБАЙКАЛЬСК, ТЕР. ТОР ЗАБАЙКАЛЬЕ                                                          ИНН 536150931 ОГРН 1157536002403 ГЕНЕРАЛЬНЫЙ ДИРЕКТОР ОРЛОВ АНДРЕЙ ЮРЬЕВИЧ</t>
  </si>
  <si>
    <t>2024-2037</t>
  </si>
  <si>
    <t>674650, ЗАБАЙКАЛЬСКИЙ КРАЙ, М.Р-Н ЗАБАЙКАЛЬСКИЙ, Г.П. ЗАБАЙКАЛЬСКОЕ, ПГТ ЗАБАЙКАЛЬСК, ТЕР. ТОР ЗАБАЙКАЛЬЕ              ИНН 7505008283 ОГРН 1167536053981 ГЕНЕРАЛЬНЫЙ ДИРЕКТОР ДМИТРИЕВ
АЛЕКСЕЙ АЛЕКСАНДРОВИЧ</t>
  </si>
  <si>
    <t>674650, ЗАБАЙКАЛЬСКИЙ КРАЙ, Р-Н ЗАБАЙКАЛЬСКИЙ, ПГТ ЗАБАЙКАЛЬСК, УЛ. 1 МАЯ, Д. 6Д, СТР. 1, ОФИС 27                                        ИНН 7505009008 ОГРН 1197536006425 ГЕНЕРАЛЬНЫЙ ДИРЕКТОР ГЛАДКОВ ДЕНИС ВЛАДИМИРОВИЧ</t>
  </si>
  <si>
    <t>674650, ЗАБАЙКАЛЬСКИЙ КРАЙ, М.Р-Н ЗАБАЙКАЛЬСКИЙ, Г.П. ЗАБАЙКАЛЬСКОЕ, ПГТ ЗАБАЙКАЛЬСК, ТЕР. ТОР ЗАБАЙКАЛЬЕ, З/У 3   ИНН 7505006342 ОГРН 1117505000315  ДИРЕКТОР ПЕТРОВ ВАЛЕРИЙ СЕРГЕЕВИЧ</t>
  </si>
  <si>
    <t>з/у 75:06:000000:857 - 3548572 кв.м., 75:06:000000:858 - 1437 кв.м., 75:06:320101:131 - 721 квм., 75:06:320101:229 - 3318 кв.м., 75:06:320101:230 - 14089 кв.м., 75:06:000000:999 - 45537 кв.м. (аренда)</t>
  </si>
  <si>
    <t xml:space="preserve">план 10584,72 </t>
  </si>
  <si>
    <t>план  23</t>
  </si>
  <si>
    <t>2023-2025</t>
  </si>
  <si>
    <t>ООО "Юнигрин  Пауэр" инвестроект "Строительство Абагайтуйской солнечной электростанции совокупной мощностью 120 МВт"</t>
  </si>
  <si>
    <t>117342, Г.МОСКВА, УЛ. ПРОФСОЮЗНАЯ, Д. 65, К. 1, ЭТАЖ 14 ПОМ XL, КОМ 7.06                           ИНН 9728014083 ОГРН 1207700362100  ДИРЕКТОР ШУТКИН ОЛЕГ ИГОРЕВИЧ</t>
  </si>
  <si>
    <t>ООО "Терминал Забайкальск" инвестпроект "Строительство контейнерного терминала Забайкальск"</t>
  </si>
  <si>
    <t>674650, ЗАБАЙКАЛЬСКИЙ КРАЙ, М.Р-Н ЗАБАЙКАЛЬСКИЙ, Г.П. ЗАБАЙКАЛЬСКОЕ, ПГТ ЗАБАЙКАЛЬСК, ТЕР. ТОР ЗАБАЙКАЛЬЕ, З/У 4   ИНН 7536184419 ОГРН 1207500006427 ГЕНЕРАЛЬНЫЙ ДИРЕКТОР                                          ТЕН ВИКТОР ПЕТРОВИЧ</t>
  </si>
  <si>
    <t>З/у 75:06:000000:340, 75:06:000000:341 аренда из мун.собственности МР "ЗР", Распоряжением Губернатора Забайкальского края от 18.04.2023 года № 195-р инвестиционный проект признан масштабным в соответствии с Законом Забайкальского края от  30.06.2015 года № 1194-ЗЗК Земельный участок 75:06:080129:173 - 2151 кв.м предоставлен без торгов. З/у 75:06:000000:788, 75:06:000000:789, 75:06:000000:790, 75:06:000000:819, 75:06:080113:42, 75:06:080126:112, 75:06:080127:202, 75:06:080128:2, 75:06:080128:214, 75:06:080131:168 включены в границы ТОР Забайкалье ПП РФ от 12.09.2022 № 1590 изм в ПП РФ от 31.07.2019 № 988. з/у 75:06:000000:1002, 75:06:000000:842, 75:06:000000:855, 75:06:000000:862, 75:06:000000:972, 75:06:080128:228, 75:06:080128:231, 75:06:080128:84, 75:06:080128:85, 75:06:080129:172, 75:06:080129:173, 75:06:080129:174 включены в границы ТОР Забайкалье ПП РФ от 31.07.2024 № 1034 изм в ПП РФ от 31.07.2019 № 988</t>
  </si>
  <si>
    <t>описание проекта в обосновании ПП РФ</t>
  </si>
  <si>
    <t>ООО "Прогресс плюс" инвестпроект "Организация производства сендвич панелей и полуприцепов на территории опережающего социально-экономического развития "Забайкалье"</t>
  </si>
  <si>
    <t xml:space="preserve">ООО"Прогресс плюс" в границы ТОР "Забайкалье" согласовано включение з/у 75:06:000000:793 и 75:06:000000794 исх. № 6156 от 27.12.2024 </t>
  </si>
  <si>
    <t>ООО "Восточные ворота Забайкальск-Маньчжурия" инвестпроект "Строительство многофункционального комплекса "Восточные ворота Забайкальск-Маньчжурия"</t>
  </si>
  <si>
    <t>бизнес-план разработан</t>
  </si>
  <si>
    <t>Решение вопросов по выделению земельных участков</t>
  </si>
  <si>
    <t>Проектно-изыскательские работы, согласование с ОАО РЖД, оформление земельных участков</t>
  </si>
  <si>
    <t>план 69         факт 70</t>
  </si>
  <si>
    <t>план 102,88        факт 89,54</t>
  </si>
  <si>
    <t>план 99           факт 137</t>
  </si>
  <si>
    <t>план 296,744 факт 0,85</t>
  </si>
  <si>
    <t>план 17782,069 факт 288,91</t>
  </si>
  <si>
    <t>план 30          факт 13</t>
  </si>
  <si>
    <t>план 6631,59 факт 625,92</t>
  </si>
  <si>
    <t>план 73 факт 27</t>
  </si>
  <si>
    <t>план 524        факт 524</t>
  </si>
  <si>
    <t>план 6603,325   факт 7765,77</t>
  </si>
  <si>
    <t>план 420,83       факт 420,99</t>
  </si>
  <si>
    <t>план 3439,0       факт 105,03</t>
  </si>
  <si>
    <t>план 131        факт 1</t>
  </si>
  <si>
    <t>план 9804,497</t>
  </si>
  <si>
    <t>ООО "По развитию сельского хозяйства "Дальний Восток" инвестпроект "Предприятия по выращиванию подсолнечника на территории Забайкальского района"</t>
  </si>
  <si>
    <t>672000, Забайкальский край, г. Чита, ул. Костюшко-Григоровича, д.5, помещ.28 ИНН 7703420474 ОГРН 5167746405481 Директор Емец Виктор Валентинович</t>
  </si>
  <si>
    <t>674607, Забайкальский край, м.р-н Забайкальский, г.п. Шерловогорское, пгт. Шерловая гора, ул. Промышленная, д. 16 ИНН 7500015978 ОГРН 1237500008448 Руководитель Зайсаев Николай Тумурович</t>
  </si>
  <si>
    <t>674650, край Забайкальский, м.р-н Забайкальский, пгт. Забайкальск, ул. Красноармейская, д. 5 ИНН 7500011807 ОГРН 1237500004257 Руководитель Дехтяренко Виктор Александрович</t>
  </si>
  <si>
    <t>з/у 75:06:000000:1063-30916278 кв.м., 75:06:000000:1064-18779193 кв.м., 75:06:160301:136-13030329 кв.м., 75:06:000000:1073-99 770 769 кв.м. (аренда)</t>
  </si>
  <si>
    <t>план  71,537</t>
  </si>
  <si>
    <t>2025-2035</t>
  </si>
  <si>
    <t>2024-2034</t>
  </si>
  <si>
    <t>Соглашение подписано</t>
  </si>
  <si>
    <t xml:space="preserve">Участок 75:06:080378:7 входит в границы участка 75:06:000000:637. Также участки 75:06:080374:4; 75:06:080374:6 и части 75:06:080376:132; 75:06:080376:99; 75:06:080376:100 входят в границы участка 75:06:000000:138, в связи с чем, требуется уточнение кадастровых границ данных участков.
</t>
  </si>
  <si>
    <t>ООО Континент "Организация таможенного склада"</t>
  </si>
  <si>
    <t>ООО "Забайкальский транспортно-логистический центр" инвестиционный проект "Строительство таможенно-логистического терминала на международном автомобильном пункте пропуска"</t>
  </si>
  <si>
    <t xml:space="preserve">674650, Забайкальский край, м.о. Забайкальский, пгт. Забайкальск, ул. Комсомольская, д.23 ННН 7500029498 ОГРН 1257500004607 Генеральный деректор Петров Алексей Вячеславович </t>
  </si>
  <si>
    <t>з/у 75:06:000000:587 - 33690 кв.м., 75:06:000000:588 - 1096881 кв.м., 75:06:000000:589 - 623543 кв.м., 75:06:080107:30 - 224003 кв.м., 75:06:080352:5; 75:06:000000:1152; 75:06:080113:271включены в границы ТОР Забайкалье ПП РФ от 31.07.2019 № 988; 75:06:080352:5 (частная собственность) ООО КРДВ Забайкалье в границы ТОР "Забайкалье" согласован  17.10.2024 исх № 4181</t>
  </si>
  <si>
    <t>план 3737,1</t>
  </si>
  <si>
    <t>2026-2028 2028-2029 2030-2032</t>
  </si>
  <si>
    <t>ООО "Куб" инвестиционный проект "Строительство многоквартирного жилого дома в пгт. Забайкальск"</t>
  </si>
  <si>
    <t>672014, Забайкальский край, г. Чита, ул. Широкая, д. 53, стр. 1, ИНН 7500027660 ОГРН 1257500002770 Генеральный деректор Бальжиров Александр Владимирович</t>
  </si>
  <si>
    <t>план 200,0</t>
  </si>
  <si>
    <t>2026-2027</t>
  </si>
  <si>
    <t>ул. Севарная, з/у 5/1,с кадастровым номером 75:06:080342:217, общей площадью 3200 кв.м.</t>
  </si>
  <si>
    <t>ул. Международная. Уч. 1, общей площадью 190000 кв.м. с кадастровым номером 75:06:080401:250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</si>
</sst>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1"/>
  <sheetViews>
    <sheetView tabSelected="1" topLeftCell="A17" zoomScale="80" zoomScaleNormal="80" workbookViewId="0">
      <selection activeCell="E19" sqref="E19"/>
    </sheetView>
  </sheetViews>
  <sheetFormatPr defaultRowHeight="15" x14ac:dyDescent="0.25"/>
  <cols>
    <col min="1" max="2" width="36.85546875" style="1" customWidth="1"/>
    <col min="3" max="3" width="12" style="1" customWidth="1"/>
    <col min="4" max="4" width="8.42578125" style="1" customWidth="1"/>
    <col min="5" max="5" width="10.5703125" style="1" customWidth="1"/>
    <col min="6" max="6" width="10" style="1" customWidth="1"/>
    <col min="7" max="7" width="9.42578125" style="1" customWidth="1"/>
    <col min="8" max="8" width="8.85546875" style="1" customWidth="1"/>
    <col min="9" max="9" width="9.7109375" style="1" customWidth="1"/>
    <col min="10" max="11" width="9.5703125" style="1" customWidth="1"/>
    <col min="12" max="12" width="9.85546875" style="1" customWidth="1"/>
    <col min="13" max="13" width="9.7109375" style="1" customWidth="1"/>
    <col min="14" max="15" width="9.5703125" style="1" customWidth="1"/>
    <col min="16" max="16" width="9.85546875" style="1" customWidth="1"/>
    <col min="17" max="17" width="9.7109375" style="1" customWidth="1"/>
    <col min="18" max="18" width="27.5703125" style="1" customWidth="1"/>
    <col min="19" max="19" width="16.28515625" style="4" customWidth="1"/>
    <col min="20" max="20" width="15.140625" style="3" customWidth="1"/>
    <col min="21" max="21" width="13.42578125" style="1" customWidth="1"/>
    <col min="22" max="22" width="12.140625" style="1" customWidth="1"/>
    <col min="23" max="23" width="15.42578125" style="1" customWidth="1"/>
    <col min="24" max="16384" width="9.140625" style="1"/>
  </cols>
  <sheetData>
    <row r="1" spans="1:23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U1" s="3"/>
      <c r="V1" s="3"/>
    </row>
    <row r="2" spans="1:23" ht="36" x14ac:dyDescent="0.25">
      <c r="A2" s="5" t="s">
        <v>0</v>
      </c>
      <c r="B2" s="5"/>
      <c r="C2" s="6">
        <v>2023</v>
      </c>
      <c r="D2" s="6" t="s">
        <v>2</v>
      </c>
      <c r="E2" s="6">
        <v>2024</v>
      </c>
      <c r="F2" s="6" t="s">
        <v>2</v>
      </c>
      <c r="G2" s="6" t="s">
        <v>5</v>
      </c>
      <c r="H2" s="6">
        <v>2025</v>
      </c>
      <c r="I2" s="6" t="s">
        <v>2</v>
      </c>
      <c r="J2" s="6">
        <v>2026</v>
      </c>
      <c r="K2" s="6" t="s">
        <v>2</v>
      </c>
      <c r="L2" s="6">
        <v>2027</v>
      </c>
      <c r="M2" s="6" t="s">
        <v>2</v>
      </c>
      <c r="N2" s="6">
        <v>2028</v>
      </c>
      <c r="O2" s="6" t="s">
        <v>2</v>
      </c>
      <c r="P2" s="6">
        <v>2029</v>
      </c>
      <c r="Q2" s="6" t="s">
        <v>2</v>
      </c>
      <c r="R2" s="6" t="s">
        <v>53</v>
      </c>
      <c r="S2" s="7" t="s">
        <v>7</v>
      </c>
      <c r="T2" s="6" t="s">
        <v>13</v>
      </c>
      <c r="U2" s="6" t="s">
        <v>8</v>
      </c>
      <c r="V2" s="6" t="s">
        <v>9</v>
      </c>
      <c r="W2" s="6" t="s">
        <v>31</v>
      </c>
    </row>
    <row r="3" spans="1:23" ht="156" x14ac:dyDescent="0.25">
      <c r="A3" s="8" t="s">
        <v>1</v>
      </c>
      <c r="B3" s="8" t="s">
        <v>61</v>
      </c>
      <c r="C3" s="9">
        <v>7765.77</v>
      </c>
      <c r="D3" s="9">
        <v>524</v>
      </c>
      <c r="E3" s="9">
        <v>0</v>
      </c>
      <c r="F3" s="9">
        <v>100</v>
      </c>
      <c r="G3" s="10">
        <v>206</v>
      </c>
      <c r="H3" s="9">
        <v>0</v>
      </c>
      <c r="I3" s="9"/>
      <c r="J3" s="9">
        <v>0</v>
      </c>
      <c r="K3" s="9"/>
      <c r="L3" s="9">
        <v>0</v>
      </c>
      <c r="M3" s="9"/>
      <c r="N3" s="9"/>
      <c r="O3" s="9"/>
      <c r="P3" s="9"/>
      <c r="Q3" s="9"/>
      <c r="R3" s="13" t="s">
        <v>109</v>
      </c>
      <c r="S3" s="11" t="s">
        <v>20</v>
      </c>
      <c r="T3" s="8" t="s">
        <v>91</v>
      </c>
      <c r="U3" s="8" t="s">
        <v>90</v>
      </c>
      <c r="V3" s="8" t="s">
        <v>50</v>
      </c>
      <c r="W3" s="8" t="s">
        <v>32</v>
      </c>
    </row>
    <row r="4" spans="1:23" ht="72" x14ac:dyDescent="0.25">
      <c r="A4" s="8" t="s">
        <v>49</v>
      </c>
      <c r="B4" s="8" t="s">
        <v>64</v>
      </c>
      <c r="C4" s="9">
        <v>125.3</v>
      </c>
      <c r="D4" s="9">
        <v>62</v>
      </c>
      <c r="E4" s="9">
        <v>0</v>
      </c>
      <c r="F4" s="9">
        <v>0</v>
      </c>
      <c r="G4" s="10">
        <v>12</v>
      </c>
      <c r="H4" s="9">
        <v>17.670000000000002</v>
      </c>
      <c r="I4" s="9">
        <v>0</v>
      </c>
      <c r="J4" s="9">
        <v>15.67</v>
      </c>
      <c r="K4" s="9">
        <v>0</v>
      </c>
      <c r="L4" s="9">
        <v>0</v>
      </c>
      <c r="M4" s="9">
        <v>0</v>
      </c>
      <c r="N4" s="9"/>
      <c r="O4" s="9"/>
      <c r="P4" s="9"/>
      <c r="Q4" s="9"/>
      <c r="R4" s="13" t="s">
        <v>12</v>
      </c>
      <c r="S4" s="11" t="s">
        <v>20</v>
      </c>
      <c r="T4" s="8" t="s">
        <v>92</v>
      </c>
      <c r="U4" s="8" t="s">
        <v>82</v>
      </c>
      <c r="V4" s="10" t="s">
        <v>14</v>
      </c>
      <c r="W4" s="8" t="s">
        <v>32</v>
      </c>
    </row>
    <row r="5" spans="1:23" ht="96" x14ac:dyDescent="0.25">
      <c r="A5" s="8" t="s">
        <v>3</v>
      </c>
      <c r="B5" s="8" t="s">
        <v>65</v>
      </c>
      <c r="C5" s="9">
        <v>0</v>
      </c>
      <c r="D5" s="9">
        <v>0</v>
      </c>
      <c r="E5" s="9">
        <v>57.54</v>
      </c>
      <c r="F5" s="9">
        <v>36</v>
      </c>
      <c r="G5" s="10"/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/>
      <c r="O5" s="9"/>
      <c r="P5" s="9"/>
      <c r="Q5" s="9"/>
      <c r="R5" s="13" t="s">
        <v>45</v>
      </c>
      <c r="S5" s="11" t="s">
        <v>15</v>
      </c>
      <c r="T5" s="10" t="s">
        <v>43</v>
      </c>
      <c r="U5" s="10" t="s">
        <v>44</v>
      </c>
      <c r="V5" s="10">
        <v>2024</v>
      </c>
      <c r="W5" s="8"/>
    </row>
    <row r="6" spans="1:23" ht="96" x14ac:dyDescent="0.25">
      <c r="A6" s="8" t="s">
        <v>106</v>
      </c>
      <c r="B6" s="8" t="s">
        <v>65</v>
      </c>
      <c r="C6" s="9">
        <v>0</v>
      </c>
      <c r="D6" s="9">
        <v>0</v>
      </c>
      <c r="E6" s="9">
        <v>0</v>
      </c>
      <c r="F6" s="9">
        <v>0</v>
      </c>
      <c r="G6" s="10">
        <v>65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/>
      <c r="O6" s="9"/>
      <c r="P6" s="9"/>
      <c r="Q6" s="9"/>
      <c r="R6" s="13" t="s">
        <v>52</v>
      </c>
      <c r="S6" s="11" t="s">
        <v>20</v>
      </c>
      <c r="T6" s="8" t="s">
        <v>83</v>
      </c>
      <c r="U6" s="8" t="s">
        <v>84</v>
      </c>
      <c r="V6" s="10" t="s">
        <v>19</v>
      </c>
      <c r="W6" s="8" t="s">
        <v>32</v>
      </c>
    </row>
    <row r="7" spans="1:23" ht="84" x14ac:dyDescent="0.25">
      <c r="A7" s="8" t="s">
        <v>70</v>
      </c>
      <c r="B7" s="8" t="s">
        <v>71</v>
      </c>
      <c r="C7" s="9">
        <v>0</v>
      </c>
      <c r="D7" s="9"/>
      <c r="E7" s="9">
        <v>10584.7</v>
      </c>
      <c r="F7" s="9"/>
      <c r="G7" s="10"/>
      <c r="H7" s="9">
        <v>0</v>
      </c>
      <c r="I7" s="9">
        <v>23</v>
      </c>
      <c r="J7" s="9">
        <v>0</v>
      </c>
      <c r="K7" s="9"/>
      <c r="L7" s="9">
        <v>0</v>
      </c>
      <c r="M7" s="9"/>
      <c r="N7" s="9"/>
      <c r="O7" s="9"/>
      <c r="P7" s="9"/>
      <c r="Q7" s="9"/>
      <c r="R7" s="13" t="s">
        <v>66</v>
      </c>
      <c r="S7" s="11"/>
      <c r="T7" s="10" t="s">
        <v>67</v>
      </c>
      <c r="U7" s="10" t="s">
        <v>68</v>
      </c>
      <c r="V7" s="10" t="s">
        <v>69</v>
      </c>
      <c r="W7" s="8" t="s">
        <v>38</v>
      </c>
    </row>
    <row r="8" spans="1:23" ht="409.5" x14ac:dyDescent="0.25">
      <c r="A8" s="8" t="s">
        <v>72</v>
      </c>
      <c r="B8" s="8" t="s">
        <v>73</v>
      </c>
      <c r="C8" s="9">
        <v>9.3000000000000007</v>
      </c>
      <c r="D8" s="9">
        <v>1</v>
      </c>
      <c r="E8" s="9">
        <v>2250</v>
      </c>
      <c r="F8" s="9">
        <v>28</v>
      </c>
      <c r="G8" s="10">
        <v>2</v>
      </c>
      <c r="H8" s="9">
        <v>1015</v>
      </c>
      <c r="I8" s="9">
        <v>55</v>
      </c>
      <c r="J8" s="9">
        <v>33.299999999999997</v>
      </c>
      <c r="K8" s="9">
        <v>30</v>
      </c>
      <c r="L8" s="9">
        <v>33.090000000000003</v>
      </c>
      <c r="M8" s="9">
        <v>17</v>
      </c>
      <c r="N8" s="9"/>
      <c r="O8" s="9"/>
      <c r="P8" s="9"/>
      <c r="Q8" s="9"/>
      <c r="R8" s="13" t="s">
        <v>74</v>
      </c>
      <c r="S8" s="11" t="s">
        <v>15</v>
      </c>
      <c r="T8" s="15" t="s">
        <v>93</v>
      </c>
      <c r="U8" s="8" t="s">
        <v>94</v>
      </c>
      <c r="V8" s="10"/>
      <c r="W8" s="8" t="s">
        <v>81</v>
      </c>
    </row>
    <row r="9" spans="1:23" ht="72" x14ac:dyDescent="0.25">
      <c r="A9" s="8" t="s">
        <v>48</v>
      </c>
      <c r="B9" s="14" t="s">
        <v>58</v>
      </c>
      <c r="C9" s="9"/>
      <c r="D9" s="9"/>
      <c r="E9" s="9"/>
      <c r="F9" s="9"/>
      <c r="G9" s="10"/>
      <c r="H9" s="9"/>
      <c r="I9" s="9"/>
      <c r="J9" s="9"/>
      <c r="K9" s="9"/>
      <c r="L9" s="9">
        <v>6074</v>
      </c>
      <c r="M9" s="9">
        <v>189</v>
      </c>
      <c r="N9" s="9"/>
      <c r="O9" s="9"/>
      <c r="P9" s="9"/>
      <c r="Q9" s="9"/>
      <c r="R9" s="13" t="s">
        <v>17</v>
      </c>
      <c r="S9" s="11" t="s">
        <v>75</v>
      </c>
      <c r="T9" s="8" t="s">
        <v>88</v>
      </c>
      <c r="U9" s="10" t="s">
        <v>89</v>
      </c>
      <c r="V9" s="10" t="s">
        <v>10</v>
      </c>
      <c r="W9" s="8" t="str">
        <f>$W$7</f>
        <v>строительно-монтажные работы</v>
      </c>
    </row>
    <row r="10" spans="1:23" ht="72" x14ac:dyDescent="0.25">
      <c r="A10" s="8" t="s">
        <v>4</v>
      </c>
      <c r="B10" s="8" t="s">
        <v>63</v>
      </c>
      <c r="C10" s="9">
        <v>0</v>
      </c>
      <c r="D10" s="9">
        <v>0</v>
      </c>
      <c r="E10" s="9">
        <v>0.64</v>
      </c>
      <c r="F10" s="9">
        <v>0</v>
      </c>
      <c r="G10" s="10">
        <v>1</v>
      </c>
      <c r="H10" s="9">
        <v>1.36</v>
      </c>
      <c r="I10" s="9">
        <v>0</v>
      </c>
      <c r="J10" s="9">
        <v>38.86</v>
      </c>
      <c r="K10" s="9">
        <v>0</v>
      </c>
      <c r="L10" s="9">
        <v>255.88</v>
      </c>
      <c r="M10" s="9">
        <v>73</v>
      </c>
      <c r="N10" s="9"/>
      <c r="O10" s="9"/>
      <c r="P10" s="9"/>
      <c r="Q10" s="9"/>
      <c r="R10" s="13" t="s">
        <v>22</v>
      </c>
      <c r="S10" s="11" t="s">
        <v>15</v>
      </c>
      <c r="T10" s="8" t="s">
        <v>85</v>
      </c>
      <c r="U10" s="10" t="s">
        <v>34</v>
      </c>
      <c r="V10" s="10" t="s">
        <v>21</v>
      </c>
      <c r="W10" s="8" t="s">
        <v>33</v>
      </c>
    </row>
    <row r="11" spans="1:23" ht="84" x14ac:dyDescent="0.25">
      <c r="A11" s="8" t="s">
        <v>54</v>
      </c>
      <c r="B11" s="8" t="s">
        <v>55</v>
      </c>
      <c r="C11" s="9">
        <v>0</v>
      </c>
      <c r="D11" s="9">
        <v>0</v>
      </c>
      <c r="E11" s="9">
        <v>74.540000000000006</v>
      </c>
      <c r="F11" s="9">
        <v>56</v>
      </c>
      <c r="G11" s="10">
        <v>0</v>
      </c>
      <c r="H11" s="9">
        <v>237.32</v>
      </c>
      <c r="I11" s="9">
        <v>16</v>
      </c>
      <c r="J11" s="9">
        <v>53.2</v>
      </c>
      <c r="K11" s="9">
        <v>26</v>
      </c>
      <c r="L11" s="9">
        <v>96.8</v>
      </c>
      <c r="M11" s="9">
        <v>0</v>
      </c>
      <c r="N11" s="9"/>
      <c r="O11" s="9">
        <v>9</v>
      </c>
      <c r="P11" s="9">
        <v>53.82</v>
      </c>
      <c r="Q11" s="9">
        <v>0</v>
      </c>
      <c r="R11" s="13" t="s">
        <v>16</v>
      </c>
      <c r="S11" s="11" t="s">
        <v>27</v>
      </c>
      <c r="T11" s="10" t="s">
        <v>35</v>
      </c>
      <c r="U11" s="10" t="s">
        <v>36</v>
      </c>
      <c r="V11" s="10" t="s">
        <v>56</v>
      </c>
      <c r="W11" s="8" t="s">
        <v>37</v>
      </c>
    </row>
    <row r="12" spans="1:23" ht="84" x14ac:dyDescent="0.25">
      <c r="A12" s="8" t="s">
        <v>6</v>
      </c>
      <c r="B12" s="8" t="s">
        <v>57</v>
      </c>
      <c r="C12" s="9">
        <v>0</v>
      </c>
      <c r="D12" s="9">
        <v>0</v>
      </c>
      <c r="E12" s="9"/>
      <c r="F12" s="9"/>
      <c r="G12" s="10"/>
      <c r="H12" s="9"/>
      <c r="I12" s="9"/>
      <c r="J12" s="9"/>
      <c r="K12" s="9"/>
      <c r="L12" s="9"/>
      <c r="M12" s="9"/>
      <c r="N12" s="9"/>
      <c r="O12" s="9"/>
      <c r="P12" s="9"/>
      <c r="Q12" s="9"/>
      <c r="R12" s="13" t="s">
        <v>29</v>
      </c>
      <c r="S12" s="11" t="s">
        <v>11</v>
      </c>
      <c r="T12" s="10"/>
      <c r="U12" s="10"/>
      <c r="V12" s="10"/>
      <c r="W12" s="8" t="s">
        <v>33</v>
      </c>
    </row>
    <row r="13" spans="1:23" ht="84" x14ac:dyDescent="0.25">
      <c r="A13" s="8" t="s">
        <v>46</v>
      </c>
      <c r="B13" s="8" t="s">
        <v>47</v>
      </c>
      <c r="C13" s="9"/>
      <c r="D13" s="9"/>
      <c r="E13" s="9"/>
      <c r="F13" s="9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13" t="s">
        <v>51</v>
      </c>
      <c r="S13" s="11" t="s">
        <v>15</v>
      </c>
      <c r="T13" s="8" t="s">
        <v>86</v>
      </c>
      <c r="U13" s="8" t="s">
        <v>87</v>
      </c>
      <c r="V13" s="8" t="s">
        <v>62</v>
      </c>
      <c r="W13" s="8" t="s">
        <v>38</v>
      </c>
    </row>
    <row r="14" spans="1:23" ht="72" x14ac:dyDescent="0.25">
      <c r="A14" s="8" t="s">
        <v>18</v>
      </c>
      <c r="B14" s="14" t="s">
        <v>59</v>
      </c>
      <c r="C14" s="9"/>
      <c r="D14" s="9"/>
      <c r="E14" s="9"/>
      <c r="F14" s="9"/>
      <c r="G14" s="10"/>
      <c r="H14" s="9"/>
      <c r="I14" s="9"/>
      <c r="J14" s="9"/>
      <c r="K14" s="9"/>
      <c r="L14" s="9"/>
      <c r="M14" s="9"/>
      <c r="N14" s="9"/>
      <c r="O14" s="9"/>
      <c r="P14" s="9"/>
      <c r="Q14" s="9"/>
      <c r="R14" s="13" t="s">
        <v>23</v>
      </c>
      <c r="S14" s="11" t="s">
        <v>26</v>
      </c>
      <c r="T14" s="10"/>
      <c r="U14" s="10"/>
      <c r="V14" s="10"/>
      <c r="W14" s="8"/>
    </row>
    <row r="15" spans="1:23" ht="84" x14ac:dyDescent="0.25">
      <c r="A15" s="8" t="s">
        <v>24</v>
      </c>
      <c r="B15" s="8" t="s">
        <v>30</v>
      </c>
      <c r="C15" s="9"/>
      <c r="D15" s="9"/>
      <c r="E15" s="9"/>
      <c r="F15" s="9"/>
      <c r="G15" s="10"/>
      <c r="H15" s="9"/>
      <c r="I15" s="9"/>
      <c r="J15" s="9"/>
      <c r="K15" s="9"/>
      <c r="L15" s="9"/>
      <c r="M15" s="9"/>
      <c r="N15" s="9"/>
      <c r="O15" s="9"/>
      <c r="P15" s="9"/>
      <c r="Q15" s="9"/>
      <c r="R15" s="13" t="s">
        <v>25</v>
      </c>
      <c r="S15" s="11" t="s">
        <v>11</v>
      </c>
      <c r="T15" s="10"/>
      <c r="U15" s="10"/>
      <c r="V15" s="10"/>
      <c r="W15" s="8"/>
    </row>
    <row r="16" spans="1:23" ht="108" x14ac:dyDescent="0.25">
      <c r="A16" s="8" t="s">
        <v>28</v>
      </c>
      <c r="B16" s="8" t="s">
        <v>60</v>
      </c>
      <c r="C16" s="9"/>
      <c r="D16" s="9"/>
      <c r="E16" s="9"/>
      <c r="F16" s="9"/>
      <c r="G16" s="10"/>
      <c r="H16" s="9"/>
      <c r="I16" s="9"/>
      <c r="J16" s="9"/>
      <c r="K16" s="9"/>
      <c r="L16" s="9"/>
      <c r="M16" s="9"/>
      <c r="N16" s="9"/>
      <c r="O16" s="9"/>
      <c r="P16" s="9"/>
      <c r="Q16" s="9"/>
      <c r="R16" s="13" t="s">
        <v>41</v>
      </c>
      <c r="S16" s="11" t="s">
        <v>42</v>
      </c>
      <c r="T16" s="10"/>
      <c r="U16" s="10"/>
      <c r="V16" s="10"/>
      <c r="W16" s="8" t="s">
        <v>40</v>
      </c>
    </row>
    <row r="17" spans="1:23" ht="108" x14ac:dyDescent="0.25">
      <c r="A17" s="8" t="s">
        <v>39</v>
      </c>
      <c r="B17" s="8" t="s">
        <v>60</v>
      </c>
      <c r="C17" s="9"/>
      <c r="D17" s="9"/>
      <c r="E17" s="9"/>
      <c r="F17" s="9"/>
      <c r="G17" s="10"/>
      <c r="H17" s="9"/>
      <c r="I17" s="9"/>
      <c r="J17" s="9"/>
      <c r="K17" s="9"/>
      <c r="L17" s="9"/>
      <c r="M17" s="9"/>
      <c r="N17" s="9"/>
      <c r="O17" s="9"/>
      <c r="P17" s="9"/>
      <c r="Q17" s="9"/>
      <c r="R17" s="13" t="s">
        <v>41</v>
      </c>
      <c r="S17" s="11" t="s">
        <v>42</v>
      </c>
      <c r="T17" s="10"/>
      <c r="U17" s="10"/>
      <c r="V17" s="10"/>
      <c r="W17" s="8" t="s">
        <v>40</v>
      </c>
    </row>
    <row r="18" spans="1:23" ht="132" x14ac:dyDescent="0.25">
      <c r="A18" s="8" t="s">
        <v>78</v>
      </c>
      <c r="B18" s="8" t="s">
        <v>97</v>
      </c>
      <c r="C18" s="9"/>
      <c r="D18" s="9"/>
      <c r="E18" s="9"/>
      <c r="F18" s="9"/>
      <c r="G18" s="10"/>
      <c r="H18" s="9">
        <v>431.59199999999998</v>
      </c>
      <c r="I18" s="9"/>
      <c r="J18" s="9">
        <v>4253.4250000000002</v>
      </c>
      <c r="K18" s="9"/>
      <c r="L18" s="9">
        <v>4599.7139999999999</v>
      </c>
      <c r="M18" s="9"/>
      <c r="N18" s="9"/>
      <c r="O18" s="9">
        <v>287</v>
      </c>
      <c r="P18" s="9">
        <v>32.165999999999997</v>
      </c>
      <c r="Q18" s="9"/>
      <c r="R18" s="13" t="s">
        <v>105</v>
      </c>
      <c r="S18" s="11" t="s">
        <v>79</v>
      </c>
      <c r="T18" s="10" t="s">
        <v>95</v>
      </c>
      <c r="U18" s="10">
        <v>287</v>
      </c>
      <c r="V18" s="10" t="s">
        <v>102</v>
      </c>
      <c r="W18" s="8" t="s">
        <v>80</v>
      </c>
    </row>
    <row r="19" spans="1:23" ht="60" x14ac:dyDescent="0.25">
      <c r="A19" s="8" t="s">
        <v>76</v>
      </c>
      <c r="B19" s="8" t="s">
        <v>99</v>
      </c>
      <c r="C19" s="9"/>
      <c r="D19" s="9"/>
      <c r="E19" s="9"/>
      <c r="F19" s="9"/>
      <c r="G19" s="10"/>
      <c r="H19" s="9"/>
      <c r="I19" s="9"/>
      <c r="J19" s="9"/>
      <c r="K19" s="9">
        <v>83</v>
      </c>
      <c r="L19" s="9"/>
      <c r="M19" s="9"/>
      <c r="N19" s="9"/>
      <c r="O19" s="9"/>
      <c r="P19" s="9"/>
      <c r="Q19" s="9"/>
      <c r="R19" s="13" t="s">
        <v>77</v>
      </c>
      <c r="S19" s="11" t="s">
        <v>42</v>
      </c>
      <c r="T19" s="10"/>
      <c r="U19" s="10"/>
      <c r="V19" s="10"/>
      <c r="W19" s="8"/>
    </row>
    <row r="20" spans="1:23" ht="102" customHeight="1" x14ac:dyDescent="0.25">
      <c r="A20" s="8" t="s">
        <v>96</v>
      </c>
      <c r="B20" s="8" t="s">
        <v>98</v>
      </c>
      <c r="C20" s="9"/>
      <c r="D20" s="9"/>
      <c r="E20" s="9">
        <v>8.6359999999999992</v>
      </c>
      <c r="F20" s="9">
        <v>22</v>
      </c>
      <c r="G20" s="10"/>
      <c r="H20" s="9"/>
      <c r="I20" s="9">
        <v>27</v>
      </c>
      <c r="J20" s="9"/>
      <c r="K20" s="9">
        <v>33</v>
      </c>
      <c r="L20" s="9"/>
      <c r="M20" s="9">
        <v>33</v>
      </c>
      <c r="N20" s="9"/>
      <c r="O20" s="9">
        <v>33</v>
      </c>
      <c r="P20" s="9"/>
      <c r="Q20" s="9">
        <v>33</v>
      </c>
      <c r="R20" s="13" t="s">
        <v>100</v>
      </c>
      <c r="S20" s="11" t="str">
        <f>$S$18</f>
        <v>бизнес-план разработан</v>
      </c>
      <c r="T20" s="10" t="s">
        <v>101</v>
      </c>
      <c r="U20" s="10">
        <v>33</v>
      </c>
      <c r="V20" s="10" t="s">
        <v>103</v>
      </c>
      <c r="W20" s="8" t="s">
        <v>104</v>
      </c>
    </row>
    <row r="21" spans="1:23" ht="102" customHeight="1" x14ac:dyDescent="0.25">
      <c r="A21" s="8" t="s">
        <v>107</v>
      </c>
      <c r="B21" s="8" t="s">
        <v>108</v>
      </c>
      <c r="C21" s="9"/>
      <c r="D21" s="9"/>
      <c r="E21" s="9"/>
      <c r="F21" s="9"/>
      <c r="G21" s="10"/>
      <c r="H21" s="9">
        <v>10</v>
      </c>
      <c r="I21" s="9">
        <v>5</v>
      </c>
      <c r="J21" s="9">
        <v>540</v>
      </c>
      <c r="K21" s="9">
        <v>0</v>
      </c>
      <c r="L21" s="9">
        <v>500</v>
      </c>
      <c r="M21" s="9">
        <v>0</v>
      </c>
      <c r="N21" s="9">
        <v>554.70000000000005</v>
      </c>
      <c r="O21" s="9">
        <v>95</v>
      </c>
      <c r="P21" s="9">
        <v>1458.8</v>
      </c>
      <c r="Q21" s="9">
        <v>150</v>
      </c>
      <c r="R21" s="13" t="s">
        <v>117</v>
      </c>
      <c r="S21" s="11" t="s">
        <v>79</v>
      </c>
      <c r="T21" s="10" t="s">
        <v>110</v>
      </c>
      <c r="U21" s="10">
        <v>330</v>
      </c>
      <c r="V21" s="8" t="s">
        <v>111</v>
      </c>
      <c r="W21" s="8"/>
    </row>
    <row r="22" spans="1:23" ht="102" customHeight="1" x14ac:dyDescent="0.25">
      <c r="A22" s="8" t="s">
        <v>112</v>
      </c>
      <c r="B22" s="8" t="s">
        <v>113</v>
      </c>
      <c r="C22" s="9"/>
      <c r="D22" s="9"/>
      <c r="E22" s="9"/>
      <c r="F22" s="9"/>
      <c r="G22" s="10"/>
      <c r="H22" s="9">
        <v>0</v>
      </c>
      <c r="I22" s="9"/>
      <c r="J22" s="9">
        <v>100</v>
      </c>
      <c r="K22" s="9">
        <v>23</v>
      </c>
      <c r="L22" s="9">
        <v>100</v>
      </c>
      <c r="M22" s="9">
        <v>23</v>
      </c>
      <c r="N22" s="9"/>
      <c r="O22" s="9"/>
      <c r="P22" s="9"/>
      <c r="Q22" s="9"/>
      <c r="R22" s="13" t="s">
        <v>116</v>
      </c>
      <c r="S22" s="11" t="s">
        <v>79</v>
      </c>
      <c r="T22" s="10" t="s">
        <v>114</v>
      </c>
      <c r="U22" s="10">
        <v>23</v>
      </c>
      <c r="V22" s="10" t="s">
        <v>115</v>
      </c>
      <c r="W22" s="8" t="s">
        <v>104</v>
      </c>
    </row>
    <row r="23" spans="1:23" x14ac:dyDescent="0.25">
      <c r="A23" s="8"/>
      <c r="B23" s="8"/>
      <c r="C23" s="12">
        <f>SUM(C3:C22)</f>
        <v>7900.3700000000008</v>
      </c>
      <c r="D23" s="12">
        <f>SUM(D3:D22)</f>
        <v>587</v>
      </c>
      <c r="E23" s="12">
        <f>SUM(E3:E22)</f>
        <v>12976.056000000002</v>
      </c>
      <c r="F23" s="12">
        <f>SUM(F3:F20)</f>
        <v>242</v>
      </c>
      <c r="G23" s="12">
        <f>SUM(G3:G20)</f>
        <v>286</v>
      </c>
      <c r="H23" s="12">
        <f t="shared" ref="H23:Q23" si="0">SUM(H3:H22)</f>
        <v>1712.942</v>
      </c>
      <c r="I23" s="12">
        <f t="shared" si="0"/>
        <v>126</v>
      </c>
      <c r="J23" s="12">
        <f t="shared" si="0"/>
        <v>5034.4549999999999</v>
      </c>
      <c r="K23" s="12">
        <f t="shared" si="0"/>
        <v>195</v>
      </c>
      <c r="L23" s="12">
        <f t="shared" si="0"/>
        <v>11659.484</v>
      </c>
      <c r="M23" s="12">
        <f t="shared" si="0"/>
        <v>335</v>
      </c>
      <c r="N23" s="12">
        <f t="shared" si="0"/>
        <v>554.70000000000005</v>
      </c>
      <c r="O23" s="12">
        <f t="shared" si="0"/>
        <v>424</v>
      </c>
      <c r="P23" s="12">
        <f t="shared" si="0"/>
        <v>1544.7860000000001</v>
      </c>
      <c r="Q23" s="12">
        <f t="shared" si="0"/>
        <v>183</v>
      </c>
      <c r="R23" s="12">
        <f t="shared" ref="R23:W23" si="1">SUM(R3:R17)</f>
        <v>0</v>
      </c>
      <c r="S23" s="12">
        <f t="shared" si="1"/>
        <v>0</v>
      </c>
      <c r="T23" s="12">
        <f t="shared" si="1"/>
        <v>0</v>
      </c>
      <c r="U23" s="12">
        <f t="shared" si="1"/>
        <v>0</v>
      </c>
      <c r="V23" s="12">
        <f>SUM(V3:V20)</f>
        <v>2024</v>
      </c>
      <c r="W23" s="12">
        <f t="shared" si="1"/>
        <v>0</v>
      </c>
    </row>
    <row r="24" spans="1:23" x14ac:dyDescent="0.25">
      <c r="T24" s="16"/>
    </row>
    <row r="25" spans="1:23" x14ac:dyDescent="0.25">
      <c r="T25" s="16"/>
    </row>
    <row r="26" spans="1:23" x14ac:dyDescent="0.25">
      <c r="T26" s="16"/>
    </row>
    <row r="27" spans="1:23" x14ac:dyDescent="0.25">
      <c r="T27" s="16"/>
    </row>
    <row r="28" spans="1:23" x14ac:dyDescent="0.25">
      <c r="T28" s="16"/>
    </row>
    <row r="29" spans="1:23" x14ac:dyDescent="0.25">
      <c r="T29" s="16"/>
    </row>
    <row r="30" spans="1:23" x14ac:dyDescent="0.25">
      <c r="T30" s="16"/>
    </row>
    <row r="31" spans="1:23" x14ac:dyDescent="0.25">
      <c r="T31" s="16"/>
    </row>
    <row r="32" spans="1:23" x14ac:dyDescent="0.25">
      <c r="T32" s="16"/>
    </row>
    <row r="33" spans="20:20" x14ac:dyDescent="0.25">
      <c r="T33" s="16"/>
    </row>
    <row r="34" spans="20:20" x14ac:dyDescent="0.25">
      <c r="T34" s="16"/>
    </row>
    <row r="35" spans="20:20" x14ac:dyDescent="0.25">
      <c r="T35" s="16"/>
    </row>
    <row r="36" spans="20:20" x14ac:dyDescent="0.25">
      <c r="T36" s="16"/>
    </row>
    <row r="37" spans="20:20" x14ac:dyDescent="0.25">
      <c r="T37" s="16"/>
    </row>
    <row r="38" spans="20:20" x14ac:dyDescent="0.25">
      <c r="T38" s="16"/>
    </row>
    <row r="39" spans="20:20" x14ac:dyDescent="0.25">
      <c r="T39" s="16"/>
    </row>
    <row r="40" spans="20:20" x14ac:dyDescent="0.25">
      <c r="T40" s="16"/>
    </row>
    <row r="41" spans="20:20" x14ac:dyDescent="0.25">
      <c r="T41" s="16"/>
    </row>
    <row r="42" spans="20:20" x14ac:dyDescent="0.25">
      <c r="T42" s="16"/>
    </row>
    <row r="43" spans="20:20" x14ac:dyDescent="0.25">
      <c r="T43" s="16"/>
    </row>
    <row r="44" spans="20:20" x14ac:dyDescent="0.25">
      <c r="T44" s="16"/>
    </row>
    <row r="45" spans="20:20" x14ac:dyDescent="0.25">
      <c r="T45" s="16"/>
    </row>
    <row r="46" spans="20:20" x14ac:dyDescent="0.25">
      <c r="T46" s="16"/>
    </row>
    <row r="47" spans="20:20" x14ac:dyDescent="0.25">
      <c r="T47" s="16"/>
    </row>
    <row r="48" spans="20:20" x14ac:dyDescent="0.25">
      <c r="T48" s="16"/>
    </row>
    <row r="49" spans="20:20" x14ac:dyDescent="0.25">
      <c r="T49" s="16"/>
    </row>
    <row r="50" spans="20:20" x14ac:dyDescent="0.25">
      <c r="T50" s="16"/>
    </row>
    <row r="51" spans="20:20" x14ac:dyDescent="0.25">
      <c r="T51" s="16"/>
    </row>
    <row r="52" spans="20:20" x14ac:dyDescent="0.25">
      <c r="T52" s="16"/>
    </row>
    <row r="53" spans="20:20" x14ac:dyDescent="0.25">
      <c r="T53" s="16"/>
    </row>
    <row r="54" spans="20:20" x14ac:dyDescent="0.25">
      <c r="T54" s="16"/>
    </row>
    <row r="55" spans="20:20" x14ac:dyDescent="0.25">
      <c r="T55" s="16"/>
    </row>
    <row r="56" spans="20:20" x14ac:dyDescent="0.25">
      <c r="T56" s="16"/>
    </row>
    <row r="57" spans="20:20" x14ac:dyDescent="0.25">
      <c r="T57" s="16"/>
    </row>
    <row r="58" spans="20:20" x14ac:dyDescent="0.25">
      <c r="T58" s="16"/>
    </row>
    <row r="59" spans="20:20" x14ac:dyDescent="0.25">
      <c r="T59" s="16"/>
    </row>
    <row r="60" spans="20:20" x14ac:dyDescent="0.25">
      <c r="T60" s="16"/>
    </row>
    <row r="61" spans="20:20" x14ac:dyDescent="0.25">
      <c r="T61" s="16"/>
    </row>
    <row r="62" spans="20:20" x14ac:dyDescent="0.25">
      <c r="T62" s="16"/>
    </row>
    <row r="63" spans="20:20" x14ac:dyDescent="0.25">
      <c r="T63" s="16"/>
    </row>
    <row r="64" spans="20:20" x14ac:dyDescent="0.25">
      <c r="T64" s="16"/>
    </row>
    <row r="65" spans="20:20" x14ac:dyDescent="0.25">
      <c r="T65" s="16"/>
    </row>
    <row r="66" spans="20:20" x14ac:dyDescent="0.25">
      <c r="T66" s="16"/>
    </row>
    <row r="67" spans="20:20" x14ac:dyDescent="0.25">
      <c r="T67" s="16"/>
    </row>
    <row r="68" spans="20:20" x14ac:dyDescent="0.25">
      <c r="T68" s="16"/>
    </row>
    <row r="69" spans="20:20" x14ac:dyDescent="0.25">
      <c r="T69" s="16"/>
    </row>
    <row r="70" spans="20:20" x14ac:dyDescent="0.25">
      <c r="T70" s="16"/>
    </row>
    <row r="71" spans="20:20" x14ac:dyDescent="0.25">
      <c r="T71" s="16"/>
    </row>
    <row r="72" spans="20:20" x14ac:dyDescent="0.25">
      <c r="T72" s="16"/>
    </row>
    <row r="73" spans="20:20" x14ac:dyDescent="0.25">
      <c r="T73" s="16"/>
    </row>
    <row r="74" spans="20:20" x14ac:dyDescent="0.25">
      <c r="T74" s="16"/>
    </row>
    <row r="75" spans="20:20" x14ac:dyDescent="0.25">
      <c r="T75" s="16"/>
    </row>
    <row r="76" spans="20:20" x14ac:dyDescent="0.25">
      <c r="T76" s="16"/>
    </row>
    <row r="77" spans="20:20" x14ac:dyDescent="0.25">
      <c r="T77" s="16"/>
    </row>
    <row r="78" spans="20:20" x14ac:dyDescent="0.25">
      <c r="T78" s="16"/>
    </row>
    <row r="79" spans="20:20" x14ac:dyDescent="0.25">
      <c r="T79" s="16"/>
    </row>
    <row r="80" spans="20:20" x14ac:dyDescent="0.25">
      <c r="T80" s="16"/>
    </row>
    <row r="81" spans="20:20" x14ac:dyDescent="0.25">
      <c r="T81" s="16"/>
    </row>
    <row r="82" spans="20:20" x14ac:dyDescent="0.25">
      <c r="T82" s="16"/>
    </row>
    <row r="83" spans="20:20" x14ac:dyDescent="0.25">
      <c r="T83" s="16"/>
    </row>
    <row r="84" spans="20:20" x14ac:dyDescent="0.25">
      <c r="T84" s="16"/>
    </row>
    <row r="85" spans="20:20" x14ac:dyDescent="0.25">
      <c r="T85" s="16"/>
    </row>
    <row r="86" spans="20:20" x14ac:dyDescent="0.25">
      <c r="T86" s="16"/>
    </row>
    <row r="87" spans="20:20" x14ac:dyDescent="0.25">
      <c r="T87" s="16"/>
    </row>
    <row r="88" spans="20:20" x14ac:dyDescent="0.25">
      <c r="T88" s="16"/>
    </row>
    <row r="89" spans="20:20" x14ac:dyDescent="0.25">
      <c r="T89" s="16"/>
    </row>
    <row r="90" spans="20:20" x14ac:dyDescent="0.25">
      <c r="T90" s="16"/>
    </row>
    <row r="91" spans="20:20" x14ac:dyDescent="0.25">
      <c r="T91" s="16"/>
    </row>
    <row r="92" spans="20:20" x14ac:dyDescent="0.25">
      <c r="T92" s="16"/>
    </row>
    <row r="93" spans="20:20" x14ac:dyDescent="0.25">
      <c r="T93" s="16"/>
    </row>
    <row r="94" spans="20:20" x14ac:dyDescent="0.25">
      <c r="T94" s="16"/>
    </row>
    <row r="95" spans="20:20" x14ac:dyDescent="0.25">
      <c r="T95" s="16"/>
    </row>
    <row r="96" spans="20:20" x14ac:dyDescent="0.25">
      <c r="T96" s="16"/>
    </row>
    <row r="97" spans="20:20" x14ac:dyDescent="0.25">
      <c r="T97" s="16"/>
    </row>
    <row r="98" spans="20:20" x14ac:dyDescent="0.25">
      <c r="T98" s="16"/>
    </row>
    <row r="99" spans="20:20" x14ac:dyDescent="0.25">
      <c r="T99" s="16"/>
    </row>
    <row r="100" spans="20:20" x14ac:dyDescent="0.25">
      <c r="T100" s="16"/>
    </row>
    <row r="101" spans="20:20" x14ac:dyDescent="0.25">
      <c r="T101" s="16"/>
    </row>
    <row r="102" spans="20:20" x14ac:dyDescent="0.25">
      <c r="T102" s="16"/>
    </row>
    <row r="103" spans="20:20" x14ac:dyDescent="0.25">
      <c r="T103" s="16"/>
    </row>
    <row r="104" spans="20:20" x14ac:dyDescent="0.25">
      <c r="T104" s="16"/>
    </row>
    <row r="105" spans="20:20" x14ac:dyDescent="0.25">
      <c r="T105" s="16"/>
    </row>
    <row r="106" spans="20:20" x14ac:dyDescent="0.25">
      <c r="T106" s="16"/>
    </row>
    <row r="107" spans="20:20" x14ac:dyDescent="0.25">
      <c r="T107" s="16"/>
    </row>
    <row r="108" spans="20:20" x14ac:dyDescent="0.25">
      <c r="T108" s="16"/>
    </row>
    <row r="109" spans="20:20" x14ac:dyDescent="0.25">
      <c r="T109" s="16"/>
    </row>
    <row r="110" spans="20:20" x14ac:dyDescent="0.25">
      <c r="T110" s="16"/>
    </row>
    <row r="111" spans="20:20" x14ac:dyDescent="0.25">
      <c r="T111" s="16"/>
    </row>
    <row r="112" spans="20:20" x14ac:dyDescent="0.25">
      <c r="T112" s="16"/>
    </row>
    <row r="113" spans="20:20" x14ac:dyDescent="0.25">
      <c r="T113" s="16"/>
    </row>
    <row r="114" spans="20:20" x14ac:dyDescent="0.25">
      <c r="T114" s="16"/>
    </row>
    <row r="115" spans="20:20" x14ac:dyDescent="0.25">
      <c r="T115" s="16"/>
    </row>
    <row r="116" spans="20:20" x14ac:dyDescent="0.25">
      <c r="T116" s="16"/>
    </row>
    <row r="117" spans="20:20" x14ac:dyDescent="0.25">
      <c r="T117" s="16"/>
    </row>
    <row r="118" spans="20:20" x14ac:dyDescent="0.25">
      <c r="T118" s="16"/>
    </row>
    <row r="119" spans="20:20" x14ac:dyDescent="0.25">
      <c r="T119" s="16"/>
    </row>
    <row r="120" spans="20:20" x14ac:dyDescent="0.25">
      <c r="T120" s="16"/>
    </row>
    <row r="121" spans="20:20" x14ac:dyDescent="0.25">
      <c r="T121" s="16"/>
    </row>
    <row r="122" spans="20:20" x14ac:dyDescent="0.25">
      <c r="T122" s="16"/>
    </row>
    <row r="123" spans="20:20" x14ac:dyDescent="0.25">
      <c r="T123" s="16"/>
    </row>
    <row r="124" spans="20:20" x14ac:dyDescent="0.25">
      <c r="T124" s="16"/>
    </row>
    <row r="125" spans="20:20" x14ac:dyDescent="0.25">
      <c r="T125" s="16"/>
    </row>
    <row r="126" spans="20:20" x14ac:dyDescent="0.25">
      <c r="T126" s="16"/>
    </row>
    <row r="127" spans="20:20" x14ac:dyDescent="0.25">
      <c r="T127" s="16"/>
    </row>
    <row r="128" spans="20:20" x14ac:dyDescent="0.25">
      <c r="T128" s="16"/>
    </row>
    <row r="129" spans="20:20" x14ac:dyDescent="0.25">
      <c r="T129" s="16"/>
    </row>
    <row r="130" spans="20:20" x14ac:dyDescent="0.25">
      <c r="T130" s="16"/>
    </row>
    <row r="131" spans="20:20" x14ac:dyDescent="0.25">
      <c r="T131" s="16"/>
    </row>
    <row r="132" spans="20:20" x14ac:dyDescent="0.25">
      <c r="T132" s="16"/>
    </row>
    <row r="133" spans="20:20" x14ac:dyDescent="0.25">
      <c r="T133" s="16"/>
    </row>
    <row r="134" spans="20:20" x14ac:dyDescent="0.25">
      <c r="T134" s="16"/>
    </row>
    <row r="135" spans="20:20" x14ac:dyDescent="0.25">
      <c r="T135" s="16"/>
    </row>
    <row r="136" spans="20:20" x14ac:dyDescent="0.25">
      <c r="T136" s="16"/>
    </row>
    <row r="137" spans="20:20" x14ac:dyDescent="0.25">
      <c r="T137" s="16"/>
    </row>
    <row r="138" spans="20:20" x14ac:dyDescent="0.25">
      <c r="T138" s="16"/>
    </row>
    <row r="139" spans="20:20" x14ac:dyDescent="0.25">
      <c r="T139" s="16"/>
    </row>
    <row r="140" spans="20:20" x14ac:dyDescent="0.25">
      <c r="T140" s="16"/>
    </row>
    <row r="141" spans="20:20" x14ac:dyDescent="0.25">
      <c r="T141" s="16"/>
    </row>
    <row r="142" spans="20:20" x14ac:dyDescent="0.25">
      <c r="T142" s="16"/>
    </row>
    <row r="143" spans="20:20" x14ac:dyDescent="0.25">
      <c r="T143" s="16"/>
    </row>
    <row r="144" spans="20:20" x14ac:dyDescent="0.25">
      <c r="T144" s="16"/>
    </row>
    <row r="145" spans="20:20" x14ac:dyDescent="0.25">
      <c r="T145" s="16"/>
    </row>
    <row r="146" spans="20:20" x14ac:dyDescent="0.25">
      <c r="T146" s="16"/>
    </row>
    <row r="147" spans="20:20" x14ac:dyDescent="0.25">
      <c r="T147" s="16"/>
    </row>
    <row r="148" spans="20:20" x14ac:dyDescent="0.25">
      <c r="T148" s="16"/>
    </row>
    <row r="149" spans="20:20" x14ac:dyDescent="0.25">
      <c r="T149" s="16"/>
    </row>
    <row r="150" spans="20:20" x14ac:dyDescent="0.25">
      <c r="T150" s="16"/>
    </row>
    <row r="151" spans="20:20" x14ac:dyDescent="0.25">
      <c r="T151" s="16"/>
    </row>
    <row r="152" spans="20:20" x14ac:dyDescent="0.25">
      <c r="T152" s="16"/>
    </row>
    <row r="153" spans="20:20" x14ac:dyDescent="0.25">
      <c r="T153" s="16"/>
    </row>
    <row r="154" spans="20:20" x14ac:dyDescent="0.25">
      <c r="T154" s="16"/>
    </row>
    <row r="155" spans="20:20" x14ac:dyDescent="0.25">
      <c r="T155" s="16"/>
    </row>
    <row r="156" spans="20:20" x14ac:dyDescent="0.25">
      <c r="T156" s="16"/>
    </row>
    <row r="157" spans="20:20" x14ac:dyDescent="0.25">
      <c r="T157" s="16"/>
    </row>
    <row r="158" spans="20:20" x14ac:dyDescent="0.25">
      <c r="T158" s="16"/>
    </row>
    <row r="159" spans="20:20" x14ac:dyDescent="0.25">
      <c r="T159" s="16"/>
    </row>
    <row r="160" spans="20:20" x14ac:dyDescent="0.25">
      <c r="T160" s="16"/>
    </row>
    <row r="161" spans="20:20" x14ac:dyDescent="0.25">
      <c r="T161" s="16"/>
    </row>
    <row r="162" spans="20:20" x14ac:dyDescent="0.25">
      <c r="T162" s="16"/>
    </row>
    <row r="163" spans="20:20" x14ac:dyDescent="0.25">
      <c r="T163" s="16"/>
    </row>
    <row r="164" spans="20:20" x14ac:dyDescent="0.25">
      <c r="T164" s="16"/>
    </row>
    <row r="165" spans="20:20" x14ac:dyDescent="0.25">
      <c r="T165" s="16"/>
    </row>
    <row r="166" spans="20:20" x14ac:dyDescent="0.25">
      <c r="T166" s="16"/>
    </row>
    <row r="167" spans="20:20" x14ac:dyDescent="0.25">
      <c r="T167" s="16"/>
    </row>
    <row r="168" spans="20:20" x14ac:dyDescent="0.25">
      <c r="T168" s="16"/>
    </row>
    <row r="169" spans="20:20" x14ac:dyDescent="0.25">
      <c r="T169" s="16"/>
    </row>
    <row r="170" spans="20:20" x14ac:dyDescent="0.25">
      <c r="T170" s="16"/>
    </row>
    <row r="171" spans="20:20" x14ac:dyDescent="0.25">
      <c r="T171" s="16"/>
    </row>
    <row r="172" spans="20:20" x14ac:dyDescent="0.25">
      <c r="T172" s="16"/>
    </row>
    <row r="173" spans="20:20" x14ac:dyDescent="0.25">
      <c r="T173" s="16"/>
    </row>
    <row r="174" spans="20:20" x14ac:dyDescent="0.25">
      <c r="T174" s="16"/>
    </row>
    <row r="175" spans="20:20" x14ac:dyDescent="0.25">
      <c r="T175" s="16"/>
    </row>
    <row r="176" spans="20:20" x14ac:dyDescent="0.25">
      <c r="T176" s="16"/>
    </row>
    <row r="177" spans="20:20" x14ac:dyDescent="0.25">
      <c r="T177" s="16"/>
    </row>
    <row r="178" spans="20:20" x14ac:dyDescent="0.25">
      <c r="T178" s="16"/>
    </row>
    <row r="179" spans="20:20" x14ac:dyDescent="0.25">
      <c r="T179" s="16"/>
    </row>
    <row r="180" spans="20:20" x14ac:dyDescent="0.25">
      <c r="T180" s="16"/>
    </row>
    <row r="181" spans="20:20" x14ac:dyDescent="0.25">
      <c r="T181" s="16"/>
    </row>
    <row r="182" spans="20:20" x14ac:dyDescent="0.25">
      <c r="T182" s="16"/>
    </row>
    <row r="183" spans="20:20" x14ac:dyDescent="0.25">
      <c r="T183" s="16"/>
    </row>
    <row r="184" spans="20:20" x14ac:dyDescent="0.25">
      <c r="T184" s="16"/>
    </row>
    <row r="185" spans="20:20" x14ac:dyDescent="0.25">
      <c r="T185" s="16"/>
    </row>
    <row r="186" spans="20:20" x14ac:dyDescent="0.25">
      <c r="T186" s="16"/>
    </row>
    <row r="187" spans="20:20" x14ac:dyDescent="0.25">
      <c r="T187" s="16"/>
    </row>
    <row r="188" spans="20:20" x14ac:dyDescent="0.25">
      <c r="T188" s="16"/>
    </row>
    <row r="189" spans="20:20" x14ac:dyDescent="0.25">
      <c r="T189" s="16"/>
    </row>
    <row r="190" spans="20:20" x14ac:dyDescent="0.25">
      <c r="T190" s="16"/>
    </row>
    <row r="191" spans="20:20" x14ac:dyDescent="0.25">
      <c r="T191" s="16"/>
    </row>
    <row r="192" spans="20:20" x14ac:dyDescent="0.25">
      <c r="T192" s="16"/>
    </row>
    <row r="193" spans="20:20" x14ac:dyDescent="0.25">
      <c r="T193" s="16"/>
    </row>
    <row r="194" spans="20:20" x14ac:dyDescent="0.25">
      <c r="T194" s="16"/>
    </row>
    <row r="195" spans="20:20" x14ac:dyDescent="0.25">
      <c r="T195" s="16"/>
    </row>
    <row r="196" spans="20:20" x14ac:dyDescent="0.25">
      <c r="T196" s="16"/>
    </row>
    <row r="197" spans="20:20" x14ac:dyDescent="0.25">
      <c r="T197" s="16"/>
    </row>
    <row r="198" spans="20:20" x14ac:dyDescent="0.25">
      <c r="T198" s="16"/>
    </row>
    <row r="199" spans="20:20" x14ac:dyDescent="0.25">
      <c r="T199" s="16"/>
    </row>
    <row r="200" spans="20:20" x14ac:dyDescent="0.25">
      <c r="T200" s="16"/>
    </row>
    <row r="201" spans="20:20" x14ac:dyDescent="0.25">
      <c r="T201" s="16"/>
    </row>
    <row r="202" spans="20:20" x14ac:dyDescent="0.25">
      <c r="T202" s="16"/>
    </row>
    <row r="203" spans="20:20" x14ac:dyDescent="0.25">
      <c r="T203" s="16"/>
    </row>
    <row r="204" spans="20:20" x14ac:dyDescent="0.25">
      <c r="T204" s="16"/>
    </row>
    <row r="205" spans="20:20" x14ac:dyDescent="0.25">
      <c r="T205" s="16"/>
    </row>
    <row r="206" spans="20:20" x14ac:dyDescent="0.25">
      <c r="T206" s="16"/>
    </row>
    <row r="207" spans="20:20" x14ac:dyDescent="0.25">
      <c r="T207" s="16"/>
    </row>
    <row r="208" spans="20:20" x14ac:dyDescent="0.25">
      <c r="T208" s="16"/>
    </row>
    <row r="209" spans="20:20" x14ac:dyDescent="0.25">
      <c r="T209" s="16"/>
    </row>
    <row r="210" spans="20:20" x14ac:dyDescent="0.25">
      <c r="T210" s="16"/>
    </row>
    <row r="211" spans="20:20" x14ac:dyDescent="0.25">
      <c r="T211" s="16"/>
    </row>
    <row r="212" spans="20:20" x14ac:dyDescent="0.25">
      <c r="T212" s="16"/>
    </row>
    <row r="213" spans="20:20" x14ac:dyDescent="0.25">
      <c r="T213" s="16"/>
    </row>
    <row r="214" spans="20:20" x14ac:dyDescent="0.25">
      <c r="T214" s="16"/>
    </row>
    <row r="215" spans="20:20" x14ac:dyDescent="0.25">
      <c r="T215" s="16"/>
    </row>
    <row r="216" spans="20:20" x14ac:dyDescent="0.25">
      <c r="T216" s="16"/>
    </row>
    <row r="217" spans="20:20" x14ac:dyDescent="0.25">
      <c r="T217" s="16"/>
    </row>
    <row r="218" spans="20:20" x14ac:dyDescent="0.25">
      <c r="T218" s="16"/>
    </row>
    <row r="219" spans="20:20" x14ac:dyDescent="0.25">
      <c r="T219" s="16"/>
    </row>
    <row r="220" spans="20:20" x14ac:dyDescent="0.25">
      <c r="T220" s="16"/>
    </row>
    <row r="221" spans="20:20" x14ac:dyDescent="0.25">
      <c r="T221" s="16"/>
    </row>
    <row r="222" spans="20:20" x14ac:dyDescent="0.25">
      <c r="T222" s="16"/>
    </row>
    <row r="223" spans="20:20" x14ac:dyDescent="0.25">
      <c r="T223" s="16"/>
    </row>
    <row r="224" spans="20:20" x14ac:dyDescent="0.25">
      <c r="T224" s="16"/>
    </row>
    <row r="225" spans="20:20" x14ac:dyDescent="0.25">
      <c r="T225" s="16"/>
    </row>
    <row r="226" spans="20:20" x14ac:dyDescent="0.25">
      <c r="T226" s="16"/>
    </row>
    <row r="227" spans="20:20" x14ac:dyDescent="0.25">
      <c r="T227" s="16"/>
    </row>
    <row r="228" spans="20:20" x14ac:dyDescent="0.25">
      <c r="T228" s="16"/>
    </row>
    <row r="229" spans="20:20" x14ac:dyDescent="0.25">
      <c r="T229" s="16"/>
    </row>
    <row r="230" spans="20:20" x14ac:dyDescent="0.25">
      <c r="T230" s="16"/>
    </row>
    <row r="231" spans="20:20" x14ac:dyDescent="0.25">
      <c r="T231" s="16"/>
    </row>
    <row r="232" spans="20:20" x14ac:dyDescent="0.25">
      <c r="T232" s="16"/>
    </row>
    <row r="233" spans="20:20" x14ac:dyDescent="0.25">
      <c r="T233" s="16"/>
    </row>
    <row r="234" spans="20:20" x14ac:dyDescent="0.25">
      <c r="T234" s="16"/>
    </row>
    <row r="235" spans="20:20" x14ac:dyDescent="0.25">
      <c r="T235" s="16"/>
    </row>
    <row r="236" spans="20:20" x14ac:dyDescent="0.25">
      <c r="T236" s="16"/>
    </row>
    <row r="237" spans="20:20" x14ac:dyDescent="0.25">
      <c r="T237" s="16"/>
    </row>
    <row r="238" spans="20:20" x14ac:dyDescent="0.25">
      <c r="T238" s="16"/>
    </row>
    <row r="239" spans="20:20" x14ac:dyDescent="0.25">
      <c r="T239" s="16"/>
    </row>
    <row r="240" spans="20:20" x14ac:dyDescent="0.25">
      <c r="T240" s="16"/>
    </row>
    <row r="241" spans="20:20" x14ac:dyDescent="0.25">
      <c r="T241" s="16"/>
    </row>
    <row r="242" spans="20:20" x14ac:dyDescent="0.25">
      <c r="T242" s="16"/>
    </row>
    <row r="243" spans="20:20" x14ac:dyDescent="0.25">
      <c r="T243" s="16"/>
    </row>
    <row r="244" spans="20:20" x14ac:dyDescent="0.25">
      <c r="T244" s="16"/>
    </row>
    <row r="245" spans="20:20" x14ac:dyDescent="0.25">
      <c r="T245" s="16"/>
    </row>
    <row r="246" spans="20:20" x14ac:dyDescent="0.25">
      <c r="T246" s="16"/>
    </row>
    <row r="247" spans="20:20" x14ac:dyDescent="0.25">
      <c r="T247" s="16"/>
    </row>
    <row r="248" spans="20:20" x14ac:dyDescent="0.25">
      <c r="T248" s="16"/>
    </row>
    <row r="249" spans="20:20" x14ac:dyDescent="0.25">
      <c r="T249" s="16"/>
    </row>
    <row r="250" spans="20:20" x14ac:dyDescent="0.25">
      <c r="T250" s="16"/>
    </row>
    <row r="251" spans="20:20" x14ac:dyDescent="0.25">
      <c r="T251" s="16"/>
    </row>
    <row r="252" spans="20:20" x14ac:dyDescent="0.25">
      <c r="T252" s="16"/>
    </row>
    <row r="253" spans="20:20" x14ac:dyDescent="0.25">
      <c r="T253" s="16"/>
    </row>
    <row r="254" spans="20:20" x14ac:dyDescent="0.25">
      <c r="T254" s="16"/>
    </row>
    <row r="255" spans="20:20" x14ac:dyDescent="0.25">
      <c r="T255" s="16"/>
    </row>
    <row r="256" spans="20:20" x14ac:dyDescent="0.25">
      <c r="T256" s="16"/>
    </row>
    <row r="257" spans="20:20" x14ac:dyDescent="0.25">
      <c r="T257" s="16"/>
    </row>
    <row r="258" spans="20:20" x14ac:dyDescent="0.25">
      <c r="T258" s="16"/>
    </row>
    <row r="259" spans="20:20" x14ac:dyDescent="0.25">
      <c r="T259" s="16"/>
    </row>
    <row r="260" spans="20:20" x14ac:dyDescent="0.25">
      <c r="T260" s="16"/>
    </row>
    <row r="261" spans="20:20" x14ac:dyDescent="0.25">
      <c r="T261" s="16"/>
    </row>
    <row r="262" spans="20:20" x14ac:dyDescent="0.25">
      <c r="T262" s="16"/>
    </row>
    <row r="263" spans="20:20" x14ac:dyDescent="0.25">
      <c r="T263" s="16"/>
    </row>
    <row r="264" spans="20:20" x14ac:dyDescent="0.25">
      <c r="T264" s="16"/>
    </row>
    <row r="265" spans="20:20" x14ac:dyDescent="0.25">
      <c r="T265" s="16"/>
    </row>
    <row r="266" spans="20:20" x14ac:dyDescent="0.25">
      <c r="T266" s="16"/>
    </row>
    <row r="267" spans="20:20" x14ac:dyDescent="0.25">
      <c r="T267" s="16"/>
    </row>
    <row r="268" spans="20:20" x14ac:dyDescent="0.25">
      <c r="T268" s="16"/>
    </row>
    <row r="269" spans="20:20" x14ac:dyDescent="0.25">
      <c r="T269" s="16"/>
    </row>
    <row r="270" spans="20:20" x14ac:dyDescent="0.25">
      <c r="T270" s="16"/>
    </row>
    <row r="271" spans="20:20" x14ac:dyDescent="0.25">
      <c r="T271" s="16"/>
    </row>
    <row r="272" spans="20:20" x14ac:dyDescent="0.25">
      <c r="T272" s="16"/>
    </row>
    <row r="273" spans="20:20" x14ac:dyDescent="0.25">
      <c r="T273" s="16"/>
    </row>
    <row r="274" spans="20:20" x14ac:dyDescent="0.25">
      <c r="T274" s="16"/>
    </row>
    <row r="275" spans="20:20" x14ac:dyDescent="0.25">
      <c r="T275" s="16"/>
    </row>
    <row r="276" spans="20:20" x14ac:dyDescent="0.25">
      <c r="T276" s="16"/>
    </row>
    <row r="277" spans="20:20" x14ac:dyDescent="0.25">
      <c r="T277" s="16"/>
    </row>
    <row r="278" spans="20:20" x14ac:dyDescent="0.25">
      <c r="T278" s="16"/>
    </row>
    <row r="279" spans="20:20" x14ac:dyDescent="0.25">
      <c r="T279" s="16"/>
    </row>
    <row r="280" spans="20:20" x14ac:dyDescent="0.25">
      <c r="T280" s="16"/>
    </row>
    <row r="281" spans="20:20" x14ac:dyDescent="0.25">
      <c r="T281" s="16"/>
    </row>
    <row r="282" spans="20:20" x14ac:dyDescent="0.25">
      <c r="T282" s="16"/>
    </row>
    <row r="283" spans="20:20" x14ac:dyDescent="0.25">
      <c r="T283" s="16"/>
    </row>
    <row r="284" spans="20:20" x14ac:dyDescent="0.25">
      <c r="T284" s="16"/>
    </row>
    <row r="285" spans="20:20" x14ac:dyDescent="0.25">
      <c r="T285" s="16"/>
    </row>
    <row r="286" spans="20:20" x14ac:dyDescent="0.25">
      <c r="T286" s="16"/>
    </row>
    <row r="287" spans="20:20" x14ac:dyDescent="0.25">
      <c r="T287" s="16"/>
    </row>
    <row r="288" spans="20:20" x14ac:dyDescent="0.25">
      <c r="T288" s="16"/>
    </row>
    <row r="289" spans="20:20" x14ac:dyDescent="0.25">
      <c r="T289" s="16"/>
    </row>
    <row r="290" spans="20:20" x14ac:dyDescent="0.25">
      <c r="T290" s="16"/>
    </row>
    <row r="291" spans="20:20" x14ac:dyDescent="0.25">
      <c r="T291" s="16"/>
    </row>
    <row r="292" spans="20:20" x14ac:dyDescent="0.25">
      <c r="T292" s="16"/>
    </row>
    <row r="293" spans="20:20" x14ac:dyDescent="0.25">
      <c r="T293" s="16"/>
    </row>
    <row r="294" spans="20:20" x14ac:dyDescent="0.25">
      <c r="T294" s="16"/>
    </row>
    <row r="295" spans="20:20" x14ac:dyDescent="0.25">
      <c r="T295" s="16"/>
    </row>
    <row r="296" spans="20:20" x14ac:dyDescent="0.25">
      <c r="T296" s="16"/>
    </row>
    <row r="297" spans="20:20" x14ac:dyDescent="0.25">
      <c r="T297" s="16"/>
    </row>
    <row r="298" spans="20:20" x14ac:dyDescent="0.25">
      <c r="T298" s="16"/>
    </row>
    <row r="299" spans="20:20" x14ac:dyDescent="0.25">
      <c r="T299" s="16"/>
    </row>
    <row r="300" spans="20:20" x14ac:dyDescent="0.25">
      <c r="T300" s="16"/>
    </row>
    <row r="301" spans="20:20" x14ac:dyDescent="0.25">
      <c r="T301" s="16"/>
    </row>
    <row r="302" spans="20:20" x14ac:dyDescent="0.25">
      <c r="T302" s="16"/>
    </row>
    <row r="303" spans="20:20" x14ac:dyDescent="0.25">
      <c r="T303" s="16"/>
    </row>
    <row r="304" spans="20:20" x14ac:dyDescent="0.25">
      <c r="T304" s="16"/>
    </row>
    <row r="305" spans="20:20" x14ac:dyDescent="0.25">
      <c r="T305" s="16"/>
    </row>
    <row r="306" spans="20:20" x14ac:dyDescent="0.25">
      <c r="T306" s="16"/>
    </row>
    <row r="307" spans="20:20" x14ac:dyDescent="0.25">
      <c r="T307" s="16"/>
    </row>
    <row r="308" spans="20:20" x14ac:dyDescent="0.25">
      <c r="T308" s="16"/>
    </row>
    <row r="309" spans="20:20" x14ac:dyDescent="0.25">
      <c r="T309" s="16"/>
    </row>
    <row r="310" spans="20:20" x14ac:dyDescent="0.25">
      <c r="T310" s="16"/>
    </row>
    <row r="311" spans="20:20" x14ac:dyDescent="0.25">
      <c r="T311" s="16"/>
    </row>
    <row r="312" spans="20:20" x14ac:dyDescent="0.25">
      <c r="T312" s="16"/>
    </row>
    <row r="313" spans="20:20" x14ac:dyDescent="0.25">
      <c r="T313" s="16"/>
    </row>
    <row r="314" spans="20:20" x14ac:dyDescent="0.25">
      <c r="T314" s="16"/>
    </row>
    <row r="315" spans="20:20" x14ac:dyDescent="0.25">
      <c r="T315" s="16"/>
    </row>
    <row r="316" spans="20:20" x14ac:dyDescent="0.25">
      <c r="T316" s="16"/>
    </row>
    <row r="317" spans="20:20" x14ac:dyDescent="0.25">
      <c r="T317" s="16"/>
    </row>
    <row r="318" spans="20:20" x14ac:dyDescent="0.25">
      <c r="T318" s="16"/>
    </row>
    <row r="319" spans="20:20" x14ac:dyDescent="0.25">
      <c r="T319" s="16"/>
    </row>
    <row r="320" spans="20:20" x14ac:dyDescent="0.25">
      <c r="T320" s="16"/>
    </row>
    <row r="321" spans="20:20" x14ac:dyDescent="0.25">
      <c r="T321" s="16"/>
    </row>
    <row r="322" spans="20:20" x14ac:dyDescent="0.25">
      <c r="T322" s="16"/>
    </row>
    <row r="323" spans="20:20" x14ac:dyDescent="0.25">
      <c r="T323" s="16"/>
    </row>
    <row r="324" spans="20:20" x14ac:dyDescent="0.25">
      <c r="T324" s="16"/>
    </row>
    <row r="325" spans="20:20" x14ac:dyDescent="0.25">
      <c r="T325" s="16"/>
    </row>
    <row r="326" spans="20:20" x14ac:dyDescent="0.25">
      <c r="T326" s="16"/>
    </row>
    <row r="327" spans="20:20" x14ac:dyDescent="0.25">
      <c r="T327" s="16"/>
    </row>
    <row r="328" spans="20:20" x14ac:dyDescent="0.25">
      <c r="T328" s="16"/>
    </row>
    <row r="329" spans="20:20" x14ac:dyDescent="0.25">
      <c r="T329" s="16"/>
    </row>
    <row r="330" spans="20:20" x14ac:dyDescent="0.25">
      <c r="T330" s="16"/>
    </row>
    <row r="331" spans="20:20" x14ac:dyDescent="0.25">
      <c r="T331" s="16"/>
    </row>
    <row r="332" spans="20:20" x14ac:dyDescent="0.25">
      <c r="T332" s="16"/>
    </row>
    <row r="333" spans="20:20" x14ac:dyDescent="0.25">
      <c r="T333" s="16"/>
    </row>
    <row r="334" spans="20:20" x14ac:dyDescent="0.25">
      <c r="T334" s="16"/>
    </row>
    <row r="335" spans="20:20" x14ac:dyDescent="0.25">
      <c r="T335" s="16"/>
    </row>
    <row r="336" spans="20:20" x14ac:dyDescent="0.25">
      <c r="T336" s="16"/>
    </row>
    <row r="337" spans="20:20" x14ac:dyDescent="0.25">
      <c r="T337" s="16"/>
    </row>
    <row r="338" spans="20:20" x14ac:dyDescent="0.25">
      <c r="T338" s="16"/>
    </row>
    <row r="339" spans="20:20" x14ac:dyDescent="0.25">
      <c r="T339" s="16"/>
    </row>
    <row r="340" spans="20:20" x14ac:dyDescent="0.25">
      <c r="T340" s="16"/>
    </row>
    <row r="341" spans="20:20" x14ac:dyDescent="0.25">
      <c r="T341" s="16"/>
    </row>
    <row r="342" spans="20:20" x14ac:dyDescent="0.25">
      <c r="T342" s="16"/>
    </row>
    <row r="343" spans="20:20" x14ac:dyDescent="0.25">
      <c r="T343" s="16"/>
    </row>
    <row r="344" spans="20:20" x14ac:dyDescent="0.25">
      <c r="T344" s="16"/>
    </row>
    <row r="345" spans="20:20" x14ac:dyDescent="0.25">
      <c r="T345" s="16"/>
    </row>
    <row r="346" spans="20:20" x14ac:dyDescent="0.25">
      <c r="T346" s="16"/>
    </row>
    <row r="347" spans="20:20" x14ac:dyDescent="0.25">
      <c r="T347" s="16"/>
    </row>
    <row r="348" spans="20:20" x14ac:dyDescent="0.25">
      <c r="T348" s="16"/>
    </row>
    <row r="349" spans="20:20" x14ac:dyDescent="0.25">
      <c r="T349" s="16"/>
    </row>
    <row r="350" spans="20:20" x14ac:dyDescent="0.25">
      <c r="T350" s="16"/>
    </row>
    <row r="351" spans="20:20" x14ac:dyDescent="0.25">
      <c r="T351" s="16"/>
    </row>
    <row r="352" spans="20:20" x14ac:dyDescent="0.25">
      <c r="T352" s="16"/>
    </row>
    <row r="353" spans="20:20" x14ac:dyDescent="0.25">
      <c r="T353" s="16"/>
    </row>
    <row r="354" spans="20:20" x14ac:dyDescent="0.25">
      <c r="T354" s="16"/>
    </row>
    <row r="355" spans="20:20" x14ac:dyDescent="0.25">
      <c r="T355" s="16"/>
    </row>
    <row r="356" spans="20:20" x14ac:dyDescent="0.25">
      <c r="T356" s="16"/>
    </row>
    <row r="357" spans="20:20" x14ac:dyDescent="0.25">
      <c r="T357" s="16"/>
    </row>
    <row r="358" spans="20:20" x14ac:dyDescent="0.25">
      <c r="T358" s="16"/>
    </row>
    <row r="359" spans="20:20" x14ac:dyDescent="0.25">
      <c r="T359" s="16"/>
    </row>
    <row r="360" spans="20:20" x14ac:dyDescent="0.25">
      <c r="T360" s="16"/>
    </row>
    <row r="361" spans="20:20" x14ac:dyDescent="0.25">
      <c r="T361" s="16"/>
    </row>
    <row r="362" spans="20:20" x14ac:dyDescent="0.25">
      <c r="T362" s="16"/>
    </row>
    <row r="363" spans="20:20" x14ac:dyDescent="0.25">
      <c r="T363" s="16"/>
    </row>
    <row r="364" spans="20:20" x14ac:dyDescent="0.25">
      <c r="T364" s="16"/>
    </row>
    <row r="365" spans="20:20" x14ac:dyDescent="0.25">
      <c r="T365" s="16"/>
    </row>
    <row r="366" spans="20:20" x14ac:dyDescent="0.25">
      <c r="T366" s="16"/>
    </row>
    <row r="367" spans="20:20" x14ac:dyDescent="0.25">
      <c r="T367" s="16"/>
    </row>
    <row r="368" spans="20:20" x14ac:dyDescent="0.25">
      <c r="T368" s="16"/>
    </row>
    <row r="369" spans="20:20" x14ac:dyDescent="0.25">
      <c r="T369" s="16"/>
    </row>
    <row r="370" spans="20:20" x14ac:dyDescent="0.25">
      <c r="T370" s="16"/>
    </row>
    <row r="371" spans="20:20" x14ac:dyDescent="0.25">
      <c r="T371" s="16"/>
    </row>
    <row r="372" spans="20:20" x14ac:dyDescent="0.25">
      <c r="T372" s="16"/>
    </row>
    <row r="373" spans="20:20" x14ac:dyDescent="0.25">
      <c r="T373" s="16"/>
    </row>
    <row r="374" spans="20:20" x14ac:dyDescent="0.25">
      <c r="T374" s="16"/>
    </row>
    <row r="375" spans="20:20" x14ac:dyDescent="0.25">
      <c r="T375" s="16"/>
    </row>
    <row r="376" spans="20:20" x14ac:dyDescent="0.25">
      <c r="T376" s="16"/>
    </row>
    <row r="377" spans="20:20" x14ac:dyDescent="0.25">
      <c r="T377" s="16"/>
    </row>
    <row r="378" spans="20:20" x14ac:dyDescent="0.25">
      <c r="T378" s="16"/>
    </row>
    <row r="379" spans="20:20" x14ac:dyDescent="0.25">
      <c r="T379" s="16"/>
    </row>
    <row r="380" spans="20:20" x14ac:dyDescent="0.25">
      <c r="T380" s="16"/>
    </row>
    <row r="381" spans="20:20" x14ac:dyDescent="0.25">
      <c r="T381" s="16"/>
    </row>
    <row r="382" spans="20:20" x14ac:dyDescent="0.25">
      <c r="T382" s="16"/>
    </row>
    <row r="383" spans="20:20" x14ac:dyDescent="0.25">
      <c r="T383" s="16"/>
    </row>
    <row r="384" spans="20:20" x14ac:dyDescent="0.25">
      <c r="T384" s="16"/>
    </row>
    <row r="385" spans="20:20" x14ac:dyDescent="0.25">
      <c r="T385" s="16"/>
    </row>
    <row r="386" spans="20:20" x14ac:dyDescent="0.25">
      <c r="T386" s="16"/>
    </row>
    <row r="387" spans="20:20" x14ac:dyDescent="0.25">
      <c r="T387" s="16"/>
    </row>
    <row r="388" spans="20:20" x14ac:dyDescent="0.25">
      <c r="T388" s="16"/>
    </row>
    <row r="389" spans="20:20" x14ac:dyDescent="0.25">
      <c r="T389" s="16"/>
    </row>
    <row r="390" spans="20:20" x14ac:dyDescent="0.25">
      <c r="T390" s="16"/>
    </row>
    <row r="391" spans="20:20" x14ac:dyDescent="0.25">
      <c r="T391" s="16"/>
    </row>
    <row r="392" spans="20:20" x14ac:dyDescent="0.25">
      <c r="T392" s="16"/>
    </row>
    <row r="393" spans="20:20" x14ac:dyDescent="0.25">
      <c r="T393" s="16"/>
    </row>
    <row r="394" spans="20:20" x14ac:dyDescent="0.25">
      <c r="T394" s="16"/>
    </row>
    <row r="395" spans="20:20" x14ac:dyDescent="0.25">
      <c r="T395" s="16"/>
    </row>
    <row r="396" spans="20:20" x14ac:dyDescent="0.25">
      <c r="T396" s="16"/>
    </row>
    <row r="397" spans="20:20" x14ac:dyDescent="0.25">
      <c r="T397" s="16"/>
    </row>
    <row r="398" spans="20:20" x14ac:dyDescent="0.25">
      <c r="T398" s="16"/>
    </row>
    <row r="399" spans="20:20" x14ac:dyDescent="0.25">
      <c r="T399" s="16"/>
    </row>
    <row r="400" spans="20:20" x14ac:dyDescent="0.25">
      <c r="T400" s="16"/>
    </row>
    <row r="401" spans="20:20" x14ac:dyDescent="0.25">
      <c r="T401" s="16"/>
    </row>
    <row r="402" spans="20:20" x14ac:dyDescent="0.25">
      <c r="T402" s="16"/>
    </row>
    <row r="403" spans="20:20" x14ac:dyDescent="0.25">
      <c r="T403" s="16"/>
    </row>
    <row r="404" spans="20:20" x14ac:dyDescent="0.25">
      <c r="T404" s="16"/>
    </row>
    <row r="405" spans="20:20" x14ac:dyDescent="0.25">
      <c r="T405" s="16"/>
    </row>
    <row r="406" spans="20:20" x14ac:dyDescent="0.25">
      <c r="T406" s="16"/>
    </row>
    <row r="407" spans="20:20" x14ac:dyDescent="0.25">
      <c r="T407" s="16"/>
    </row>
    <row r="408" spans="20:20" x14ac:dyDescent="0.25">
      <c r="T408" s="16"/>
    </row>
    <row r="409" spans="20:20" x14ac:dyDescent="0.25">
      <c r="T409" s="16"/>
    </row>
    <row r="410" spans="20:20" x14ac:dyDescent="0.25">
      <c r="T410" s="16"/>
    </row>
    <row r="411" spans="20:20" x14ac:dyDescent="0.25">
      <c r="T411" s="16"/>
    </row>
    <row r="412" spans="20:20" x14ac:dyDescent="0.25">
      <c r="T412" s="16"/>
    </row>
    <row r="413" spans="20:20" x14ac:dyDescent="0.25">
      <c r="T413" s="16"/>
    </row>
    <row r="414" spans="20:20" x14ac:dyDescent="0.25">
      <c r="T414" s="16"/>
    </row>
    <row r="415" spans="20:20" x14ac:dyDescent="0.25">
      <c r="T415" s="16"/>
    </row>
    <row r="416" spans="20:20" x14ac:dyDescent="0.25">
      <c r="T416" s="16"/>
    </row>
    <row r="417" spans="20:20" x14ac:dyDescent="0.25">
      <c r="T417" s="16"/>
    </row>
    <row r="418" spans="20:20" x14ac:dyDescent="0.25">
      <c r="T418" s="16"/>
    </row>
    <row r="419" spans="20:20" x14ac:dyDescent="0.25">
      <c r="T419" s="16"/>
    </row>
    <row r="420" spans="20:20" x14ac:dyDescent="0.25">
      <c r="T420" s="16"/>
    </row>
    <row r="421" spans="20:20" x14ac:dyDescent="0.25">
      <c r="T421" s="16"/>
    </row>
    <row r="422" spans="20:20" x14ac:dyDescent="0.25">
      <c r="T422" s="16"/>
    </row>
    <row r="423" spans="20:20" x14ac:dyDescent="0.25">
      <c r="T423" s="16"/>
    </row>
    <row r="424" spans="20:20" x14ac:dyDescent="0.25">
      <c r="T424" s="16"/>
    </row>
    <row r="425" spans="20:20" x14ac:dyDescent="0.25">
      <c r="T425" s="16"/>
    </row>
    <row r="426" spans="20:20" x14ac:dyDescent="0.25">
      <c r="T426" s="16"/>
    </row>
    <row r="427" spans="20:20" x14ac:dyDescent="0.25">
      <c r="T427" s="16"/>
    </row>
    <row r="428" spans="20:20" x14ac:dyDescent="0.25">
      <c r="T428" s="16"/>
    </row>
    <row r="429" spans="20:20" x14ac:dyDescent="0.25">
      <c r="T429" s="16"/>
    </row>
    <row r="430" spans="20:20" x14ac:dyDescent="0.25">
      <c r="T430" s="16"/>
    </row>
    <row r="431" spans="20:20" x14ac:dyDescent="0.25">
      <c r="T431" s="16"/>
    </row>
    <row r="432" spans="20:20" x14ac:dyDescent="0.25">
      <c r="T432" s="16"/>
    </row>
    <row r="433" spans="20:20" x14ac:dyDescent="0.25">
      <c r="T433" s="16"/>
    </row>
    <row r="434" spans="20:20" x14ac:dyDescent="0.25">
      <c r="T434" s="16"/>
    </row>
    <row r="435" spans="20:20" x14ac:dyDescent="0.25">
      <c r="T435" s="16"/>
    </row>
    <row r="436" spans="20:20" x14ac:dyDescent="0.25">
      <c r="T436" s="16"/>
    </row>
    <row r="437" spans="20:20" x14ac:dyDescent="0.25">
      <c r="T437" s="16"/>
    </row>
    <row r="438" spans="20:20" x14ac:dyDescent="0.25">
      <c r="T438" s="16"/>
    </row>
    <row r="439" spans="20:20" x14ac:dyDescent="0.25">
      <c r="T439" s="16"/>
    </row>
    <row r="440" spans="20:20" x14ac:dyDescent="0.25">
      <c r="T440" s="16"/>
    </row>
    <row r="441" spans="20:20" x14ac:dyDescent="0.25">
      <c r="T441" s="16"/>
    </row>
    <row r="442" spans="20:20" x14ac:dyDescent="0.25">
      <c r="T442" s="16"/>
    </row>
    <row r="443" spans="20:20" x14ac:dyDescent="0.25">
      <c r="T443" s="16"/>
    </row>
    <row r="444" spans="20:20" x14ac:dyDescent="0.25">
      <c r="T444" s="16"/>
    </row>
    <row r="445" spans="20:20" x14ac:dyDescent="0.25">
      <c r="T445" s="16"/>
    </row>
    <row r="446" spans="20:20" x14ac:dyDescent="0.25">
      <c r="T446" s="16"/>
    </row>
    <row r="447" spans="20:20" x14ac:dyDescent="0.25">
      <c r="T447" s="16"/>
    </row>
    <row r="448" spans="20:20" x14ac:dyDescent="0.25">
      <c r="T448" s="16"/>
    </row>
    <row r="449" spans="20:20" x14ac:dyDescent="0.25">
      <c r="T449" s="16"/>
    </row>
    <row r="450" spans="20:20" x14ac:dyDescent="0.25">
      <c r="T450" s="16"/>
    </row>
    <row r="451" spans="20:20" x14ac:dyDescent="0.25">
      <c r="T451" s="16"/>
    </row>
    <row r="452" spans="20:20" x14ac:dyDescent="0.25">
      <c r="T452" s="16"/>
    </row>
    <row r="453" spans="20:20" x14ac:dyDescent="0.25">
      <c r="T453" s="16"/>
    </row>
    <row r="454" spans="20:20" x14ac:dyDescent="0.25">
      <c r="T454" s="16"/>
    </row>
    <row r="455" spans="20:20" x14ac:dyDescent="0.25">
      <c r="T455" s="16"/>
    </row>
    <row r="456" spans="20:20" x14ac:dyDescent="0.25">
      <c r="T456" s="16"/>
    </row>
    <row r="457" spans="20:20" x14ac:dyDescent="0.25">
      <c r="T457" s="16"/>
    </row>
    <row r="458" spans="20:20" x14ac:dyDescent="0.25">
      <c r="T458" s="16"/>
    </row>
    <row r="459" spans="20:20" x14ac:dyDescent="0.25">
      <c r="T459" s="16"/>
    </row>
    <row r="460" spans="20:20" x14ac:dyDescent="0.25">
      <c r="T460" s="16"/>
    </row>
    <row r="461" spans="20:20" x14ac:dyDescent="0.25">
      <c r="T461" s="16"/>
    </row>
    <row r="462" spans="20:20" x14ac:dyDescent="0.25">
      <c r="T462" s="16"/>
    </row>
    <row r="463" spans="20:20" x14ac:dyDescent="0.25">
      <c r="T463" s="16"/>
    </row>
    <row r="464" spans="20:20" x14ac:dyDescent="0.25">
      <c r="T464" s="16"/>
    </row>
    <row r="465" spans="20:20" x14ac:dyDescent="0.25">
      <c r="T465" s="16"/>
    </row>
    <row r="466" spans="20:20" x14ac:dyDescent="0.25">
      <c r="T466" s="16"/>
    </row>
    <row r="467" spans="20:20" x14ac:dyDescent="0.25">
      <c r="T467" s="16"/>
    </row>
    <row r="468" spans="20:20" x14ac:dyDescent="0.25">
      <c r="T468" s="16"/>
    </row>
    <row r="469" spans="20:20" x14ac:dyDescent="0.25">
      <c r="T469" s="16"/>
    </row>
    <row r="470" spans="20:20" x14ac:dyDescent="0.25">
      <c r="T470" s="16"/>
    </row>
    <row r="471" spans="20:20" x14ac:dyDescent="0.25">
      <c r="T471" s="16"/>
    </row>
    <row r="472" spans="20:20" x14ac:dyDescent="0.25">
      <c r="T472" s="16"/>
    </row>
    <row r="473" spans="20:20" x14ac:dyDescent="0.25">
      <c r="T473" s="16"/>
    </row>
    <row r="474" spans="20:20" x14ac:dyDescent="0.25">
      <c r="T474" s="16"/>
    </row>
    <row r="475" spans="20:20" x14ac:dyDescent="0.25">
      <c r="T475" s="16"/>
    </row>
    <row r="476" spans="20:20" x14ac:dyDescent="0.25">
      <c r="T476" s="16"/>
    </row>
    <row r="477" spans="20:20" x14ac:dyDescent="0.25">
      <c r="T477" s="16"/>
    </row>
    <row r="478" spans="20:20" x14ac:dyDescent="0.25">
      <c r="T478" s="16"/>
    </row>
    <row r="479" spans="20:20" x14ac:dyDescent="0.25">
      <c r="T479" s="16"/>
    </row>
    <row r="480" spans="20:20" x14ac:dyDescent="0.25">
      <c r="T480" s="16"/>
    </row>
    <row r="481" spans="20:20" x14ac:dyDescent="0.25">
      <c r="T481" s="16"/>
    </row>
    <row r="482" spans="20:20" x14ac:dyDescent="0.25">
      <c r="T482" s="16"/>
    </row>
    <row r="483" spans="20:20" x14ac:dyDescent="0.25">
      <c r="T483" s="16"/>
    </row>
    <row r="484" spans="20:20" x14ac:dyDescent="0.25">
      <c r="T484" s="16"/>
    </row>
    <row r="485" spans="20:20" x14ac:dyDescent="0.25">
      <c r="T485" s="16"/>
    </row>
    <row r="486" spans="20:20" x14ac:dyDescent="0.25">
      <c r="T486" s="16"/>
    </row>
    <row r="487" spans="20:20" x14ac:dyDescent="0.25">
      <c r="T487" s="16"/>
    </row>
    <row r="488" spans="20:20" x14ac:dyDescent="0.25">
      <c r="T488" s="16"/>
    </row>
    <row r="489" spans="20:20" x14ac:dyDescent="0.25">
      <c r="T489" s="16"/>
    </row>
    <row r="490" spans="20:20" x14ac:dyDescent="0.25">
      <c r="T490" s="16"/>
    </row>
    <row r="491" spans="20:20" x14ac:dyDescent="0.25">
      <c r="T491" s="16"/>
    </row>
    <row r="492" spans="20:20" x14ac:dyDescent="0.25">
      <c r="T492" s="16"/>
    </row>
    <row r="493" spans="20:20" x14ac:dyDescent="0.25">
      <c r="T493" s="16"/>
    </row>
    <row r="494" spans="20:20" x14ac:dyDescent="0.25">
      <c r="T494" s="16"/>
    </row>
    <row r="495" spans="20:20" x14ac:dyDescent="0.25">
      <c r="T495" s="16"/>
    </row>
    <row r="496" spans="20:20" x14ac:dyDescent="0.25">
      <c r="T496" s="16"/>
    </row>
    <row r="497" spans="20:20" x14ac:dyDescent="0.25">
      <c r="T497" s="16"/>
    </row>
    <row r="498" spans="20:20" x14ac:dyDescent="0.25">
      <c r="T498" s="16"/>
    </row>
    <row r="499" spans="20:20" x14ac:dyDescent="0.25">
      <c r="T499" s="16"/>
    </row>
    <row r="500" spans="20:20" x14ac:dyDescent="0.25">
      <c r="T500" s="16"/>
    </row>
    <row r="501" spans="20:20" x14ac:dyDescent="0.25">
      <c r="T501" s="16"/>
    </row>
    <row r="502" spans="20:20" x14ac:dyDescent="0.25">
      <c r="T502" s="16"/>
    </row>
    <row r="503" spans="20:20" x14ac:dyDescent="0.25">
      <c r="T503" s="16"/>
    </row>
    <row r="504" spans="20:20" x14ac:dyDescent="0.25">
      <c r="T504" s="16"/>
    </row>
    <row r="505" spans="20:20" x14ac:dyDescent="0.25">
      <c r="T505" s="16"/>
    </row>
    <row r="506" spans="20:20" x14ac:dyDescent="0.25">
      <c r="T506" s="16"/>
    </row>
    <row r="507" spans="20:20" x14ac:dyDescent="0.25">
      <c r="T507" s="16"/>
    </row>
    <row r="508" spans="20:20" x14ac:dyDescent="0.25">
      <c r="T508" s="16"/>
    </row>
    <row r="509" spans="20:20" x14ac:dyDescent="0.25">
      <c r="T509" s="16"/>
    </row>
    <row r="510" spans="20:20" x14ac:dyDescent="0.25">
      <c r="T510" s="16"/>
    </row>
    <row r="511" spans="20:20" x14ac:dyDescent="0.25">
      <c r="T511" s="16"/>
    </row>
    <row r="512" spans="20:20" x14ac:dyDescent="0.25">
      <c r="T512" s="16"/>
    </row>
    <row r="513" spans="20:20" x14ac:dyDescent="0.25">
      <c r="T513" s="16"/>
    </row>
    <row r="514" spans="20:20" x14ac:dyDescent="0.25">
      <c r="T514" s="16"/>
    </row>
    <row r="515" spans="20:20" x14ac:dyDescent="0.25">
      <c r="T515" s="16"/>
    </row>
    <row r="516" spans="20:20" x14ac:dyDescent="0.25">
      <c r="T516" s="16"/>
    </row>
    <row r="517" spans="20:20" x14ac:dyDescent="0.25">
      <c r="T517" s="16"/>
    </row>
    <row r="518" spans="20:20" x14ac:dyDescent="0.25">
      <c r="T518" s="16"/>
    </row>
    <row r="519" spans="20:20" x14ac:dyDescent="0.25">
      <c r="T519" s="16"/>
    </row>
    <row r="520" spans="20:20" x14ac:dyDescent="0.25">
      <c r="T520" s="16"/>
    </row>
    <row r="521" spans="20:20" x14ac:dyDescent="0.25">
      <c r="T521" s="16"/>
    </row>
    <row r="522" spans="20:20" x14ac:dyDescent="0.25">
      <c r="T522" s="16"/>
    </row>
    <row r="523" spans="20:20" x14ac:dyDescent="0.25">
      <c r="T523" s="16"/>
    </row>
    <row r="524" spans="20:20" x14ac:dyDescent="0.25">
      <c r="T524" s="16"/>
    </row>
    <row r="525" spans="20:20" x14ac:dyDescent="0.25">
      <c r="T525" s="16"/>
    </row>
    <row r="526" spans="20:20" x14ac:dyDescent="0.25">
      <c r="T526" s="16"/>
    </row>
    <row r="527" spans="20:20" x14ac:dyDescent="0.25">
      <c r="T527" s="16"/>
    </row>
    <row r="528" spans="20:20" x14ac:dyDescent="0.25">
      <c r="T528" s="16"/>
    </row>
    <row r="529" spans="20:20" x14ac:dyDescent="0.25">
      <c r="T529" s="16"/>
    </row>
    <row r="530" spans="20:20" x14ac:dyDescent="0.25">
      <c r="T530" s="16"/>
    </row>
    <row r="531" spans="20:20" x14ac:dyDescent="0.25">
      <c r="T531" s="16"/>
    </row>
    <row r="532" spans="20:20" x14ac:dyDescent="0.25">
      <c r="T532" s="16"/>
    </row>
    <row r="533" spans="20:20" x14ac:dyDescent="0.25">
      <c r="T533" s="16"/>
    </row>
    <row r="534" spans="20:20" x14ac:dyDescent="0.25">
      <c r="T534" s="16"/>
    </row>
    <row r="535" spans="20:20" x14ac:dyDescent="0.25">
      <c r="T535" s="16"/>
    </row>
    <row r="536" spans="20:20" x14ac:dyDescent="0.25">
      <c r="T536" s="16"/>
    </row>
    <row r="537" spans="20:20" x14ac:dyDescent="0.25">
      <c r="T537" s="16"/>
    </row>
    <row r="538" spans="20:20" x14ac:dyDescent="0.25">
      <c r="T538" s="16"/>
    </row>
    <row r="539" spans="20:20" x14ac:dyDescent="0.25">
      <c r="T539" s="16"/>
    </row>
    <row r="540" spans="20:20" x14ac:dyDescent="0.25">
      <c r="T540" s="16"/>
    </row>
    <row r="541" spans="20:20" x14ac:dyDescent="0.25">
      <c r="T541" s="16"/>
    </row>
    <row r="542" spans="20:20" x14ac:dyDescent="0.25">
      <c r="T542" s="16"/>
    </row>
    <row r="543" spans="20:20" x14ac:dyDescent="0.25">
      <c r="T543" s="16"/>
    </row>
    <row r="544" spans="20:20" x14ac:dyDescent="0.25">
      <c r="T544" s="16"/>
    </row>
    <row r="545" spans="20:20" x14ac:dyDescent="0.25">
      <c r="T545" s="16"/>
    </row>
    <row r="546" spans="20:20" x14ac:dyDescent="0.25">
      <c r="T546" s="16"/>
    </row>
    <row r="547" spans="20:20" x14ac:dyDescent="0.25">
      <c r="T547" s="16"/>
    </row>
    <row r="548" spans="20:20" x14ac:dyDescent="0.25">
      <c r="T548" s="16"/>
    </row>
    <row r="549" spans="20:20" x14ac:dyDescent="0.25">
      <c r="T549" s="16"/>
    </row>
    <row r="550" spans="20:20" x14ac:dyDescent="0.25">
      <c r="T550" s="16"/>
    </row>
    <row r="551" spans="20:20" x14ac:dyDescent="0.25">
      <c r="T551" s="16"/>
    </row>
    <row r="552" spans="20:20" x14ac:dyDescent="0.25">
      <c r="T552" s="16"/>
    </row>
    <row r="553" spans="20:20" x14ac:dyDescent="0.25">
      <c r="T553" s="16"/>
    </row>
    <row r="554" spans="20:20" x14ac:dyDescent="0.25">
      <c r="T554" s="16"/>
    </row>
    <row r="555" spans="20:20" x14ac:dyDescent="0.25">
      <c r="T555" s="16"/>
    </row>
    <row r="556" spans="20:20" x14ac:dyDescent="0.25">
      <c r="T556" s="16"/>
    </row>
    <row r="557" spans="20:20" x14ac:dyDescent="0.25">
      <c r="T557" s="16"/>
    </row>
    <row r="558" spans="20:20" x14ac:dyDescent="0.25">
      <c r="T558" s="16"/>
    </row>
    <row r="559" spans="20:20" x14ac:dyDescent="0.25">
      <c r="T559" s="16"/>
    </row>
    <row r="560" spans="20:20" x14ac:dyDescent="0.25">
      <c r="T560" s="16"/>
    </row>
    <row r="561" spans="20:20" x14ac:dyDescent="0.25">
      <c r="T561" s="16"/>
    </row>
    <row r="562" spans="20:20" x14ac:dyDescent="0.25">
      <c r="T562" s="16"/>
    </row>
    <row r="563" spans="20:20" x14ac:dyDescent="0.25">
      <c r="T563" s="16"/>
    </row>
    <row r="564" spans="20:20" x14ac:dyDescent="0.25">
      <c r="T564" s="16"/>
    </row>
    <row r="565" spans="20:20" x14ac:dyDescent="0.25">
      <c r="T565" s="16"/>
    </row>
    <row r="566" spans="20:20" x14ac:dyDescent="0.25">
      <c r="T566" s="16"/>
    </row>
    <row r="567" spans="20:20" x14ac:dyDescent="0.25">
      <c r="T567" s="16"/>
    </row>
    <row r="568" spans="20:20" x14ac:dyDescent="0.25">
      <c r="T568" s="16"/>
    </row>
    <row r="569" spans="20:20" x14ac:dyDescent="0.25">
      <c r="T569" s="16"/>
    </row>
    <row r="570" spans="20:20" x14ac:dyDescent="0.25">
      <c r="T570" s="16"/>
    </row>
    <row r="571" spans="20:20" x14ac:dyDescent="0.25">
      <c r="T571" s="16"/>
    </row>
    <row r="572" spans="20:20" x14ac:dyDescent="0.25">
      <c r="T572" s="16"/>
    </row>
    <row r="573" spans="20:20" x14ac:dyDescent="0.25">
      <c r="T573" s="16"/>
    </row>
    <row r="574" spans="20:20" x14ac:dyDescent="0.25">
      <c r="T574" s="16"/>
    </row>
    <row r="575" spans="20:20" x14ac:dyDescent="0.25">
      <c r="T575" s="16"/>
    </row>
    <row r="576" spans="20:20" x14ac:dyDescent="0.25">
      <c r="T576" s="16"/>
    </row>
    <row r="577" spans="20:20" x14ac:dyDescent="0.25">
      <c r="T577" s="16"/>
    </row>
    <row r="578" spans="20:20" x14ac:dyDescent="0.25">
      <c r="T578" s="16"/>
    </row>
    <row r="579" spans="20:20" x14ac:dyDescent="0.25">
      <c r="T579" s="16"/>
    </row>
    <row r="580" spans="20:20" x14ac:dyDescent="0.25">
      <c r="T580" s="16"/>
    </row>
    <row r="581" spans="20:20" x14ac:dyDescent="0.25">
      <c r="T581" s="16"/>
    </row>
    <row r="582" spans="20:20" x14ac:dyDescent="0.25">
      <c r="T582" s="16"/>
    </row>
    <row r="583" spans="20:20" x14ac:dyDescent="0.25">
      <c r="T583" s="16"/>
    </row>
    <row r="584" spans="20:20" x14ac:dyDescent="0.25">
      <c r="T584" s="16"/>
    </row>
    <row r="585" spans="20:20" x14ac:dyDescent="0.25">
      <c r="T585" s="16"/>
    </row>
    <row r="586" spans="20:20" x14ac:dyDescent="0.25">
      <c r="T586" s="16"/>
    </row>
    <row r="587" spans="20:20" x14ac:dyDescent="0.25">
      <c r="T587" s="16"/>
    </row>
    <row r="588" spans="20:20" x14ac:dyDescent="0.25">
      <c r="T588" s="16"/>
    </row>
    <row r="589" spans="20:20" x14ac:dyDescent="0.25">
      <c r="T589" s="16"/>
    </row>
    <row r="590" spans="20:20" x14ac:dyDescent="0.25">
      <c r="T590" s="16"/>
    </row>
    <row r="591" spans="20:20" x14ac:dyDescent="0.25">
      <c r="T591" s="16"/>
    </row>
    <row r="592" spans="20:20" x14ac:dyDescent="0.25">
      <c r="T592" s="16"/>
    </row>
    <row r="593" spans="20:20" x14ac:dyDescent="0.25">
      <c r="T593" s="16"/>
    </row>
    <row r="594" spans="20:20" x14ac:dyDescent="0.25">
      <c r="T594" s="16"/>
    </row>
    <row r="595" spans="20:20" x14ac:dyDescent="0.25">
      <c r="T595" s="16"/>
    </row>
    <row r="596" spans="20:20" x14ac:dyDescent="0.25">
      <c r="T596" s="16"/>
    </row>
    <row r="597" spans="20:20" x14ac:dyDescent="0.25">
      <c r="T597" s="16"/>
    </row>
    <row r="598" spans="20:20" x14ac:dyDescent="0.25">
      <c r="T598" s="16"/>
    </row>
    <row r="599" spans="20:20" x14ac:dyDescent="0.25">
      <c r="T599" s="16"/>
    </row>
    <row r="600" spans="20:20" x14ac:dyDescent="0.25">
      <c r="T600" s="16"/>
    </row>
    <row r="601" spans="20:20" x14ac:dyDescent="0.25">
      <c r="T601" s="16"/>
    </row>
    <row r="602" spans="20:20" x14ac:dyDescent="0.25">
      <c r="T602" s="16"/>
    </row>
    <row r="603" spans="20:20" x14ac:dyDescent="0.25">
      <c r="T603" s="16"/>
    </row>
    <row r="604" spans="20:20" x14ac:dyDescent="0.25">
      <c r="T604" s="16"/>
    </row>
    <row r="605" spans="20:20" x14ac:dyDescent="0.25">
      <c r="T605" s="16"/>
    </row>
    <row r="606" spans="20:20" x14ac:dyDescent="0.25">
      <c r="T606" s="16"/>
    </row>
    <row r="607" spans="20:20" x14ac:dyDescent="0.25">
      <c r="T607" s="16"/>
    </row>
    <row r="608" spans="20:20" x14ac:dyDescent="0.25">
      <c r="T608" s="16"/>
    </row>
    <row r="609" spans="20:20" x14ac:dyDescent="0.25">
      <c r="T609" s="16"/>
    </row>
    <row r="610" spans="20:20" x14ac:dyDescent="0.25">
      <c r="T610" s="16"/>
    </row>
    <row r="611" spans="20:20" x14ac:dyDescent="0.25">
      <c r="T611" s="16"/>
    </row>
    <row r="612" spans="20:20" x14ac:dyDescent="0.25">
      <c r="T612" s="16"/>
    </row>
    <row r="613" spans="20:20" x14ac:dyDescent="0.25">
      <c r="T613" s="16"/>
    </row>
    <row r="614" spans="20:20" x14ac:dyDescent="0.25">
      <c r="T614" s="16"/>
    </row>
    <row r="615" spans="20:20" x14ac:dyDescent="0.25">
      <c r="T615" s="16"/>
    </row>
    <row r="616" spans="20:20" x14ac:dyDescent="0.25">
      <c r="T616" s="16"/>
    </row>
    <row r="617" spans="20:20" x14ac:dyDescent="0.25">
      <c r="T617" s="16"/>
    </row>
    <row r="618" spans="20:20" x14ac:dyDescent="0.25">
      <c r="T618" s="16"/>
    </row>
    <row r="619" spans="20:20" x14ac:dyDescent="0.25">
      <c r="T619" s="16"/>
    </row>
    <row r="620" spans="20:20" x14ac:dyDescent="0.25">
      <c r="T620" s="16"/>
    </row>
    <row r="621" spans="20:20" x14ac:dyDescent="0.25">
      <c r="T621" s="16"/>
    </row>
    <row r="622" spans="20:20" x14ac:dyDescent="0.25">
      <c r="T622" s="16"/>
    </row>
    <row r="623" spans="20:20" x14ac:dyDescent="0.25">
      <c r="T623" s="16"/>
    </row>
    <row r="624" spans="20:20" x14ac:dyDescent="0.25">
      <c r="T624" s="16"/>
    </row>
    <row r="625" spans="20:20" x14ac:dyDescent="0.25">
      <c r="T625" s="16"/>
    </row>
    <row r="626" spans="20:20" x14ac:dyDescent="0.25">
      <c r="T626" s="16"/>
    </row>
    <row r="627" spans="20:20" x14ac:dyDescent="0.25">
      <c r="T627" s="16"/>
    </row>
    <row r="628" spans="20:20" x14ac:dyDescent="0.25">
      <c r="T628" s="16"/>
    </row>
    <row r="629" spans="20:20" x14ac:dyDescent="0.25">
      <c r="T629" s="16"/>
    </row>
    <row r="630" spans="20:20" x14ac:dyDescent="0.25">
      <c r="T630" s="16"/>
    </row>
    <row r="631" spans="20:20" x14ac:dyDescent="0.25">
      <c r="T631" s="16"/>
    </row>
    <row r="632" spans="20:20" x14ac:dyDescent="0.25">
      <c r="T632" s="16"/>
    </row>
    <row r="633" spans="20:20" x14ac:dyDescent="0.25">
      <c r="T633" s="16"/>
    </row>
    <row r="634" spans="20:20" x14ac:dyDescent="0.25">
      <c r="T634" s="16"/>
    </row>
    <row r="635" spans="20:20" x14ac:dyDescent="0.25">
      <c r="T635" s="16"/>
    </row>
    <row r="636" spans="20:20" x14ac:dyDescent="0.25">
      <c r="T636" s="16"/>
    </row>
    <row r="637" spans="20:20" x14ac:dyDescent="0.25">
      <c r="T637" s="16"/>
    </row>
    <row r="638" spans="20:20" x14ac:dyDescent="0.25">
      <c r="T638" s="16"/>
    </row>
    <row r="639" spans="20:20" x14ac:dyDescent="0.25">
      <c r="T639" s="16"/>
    </row>
    <row r="640" spans="20:20" x14ac:dyDescent="0.25">
      <c r="T640" s="16"/>
    </row>
    <row r="641" spans="20:20" x14ac:dyDescent="0.25">
      <c r="T641" s="16"/>
    </row>
    <row r="642" spans="20:20" x14ac:dyDescent="0.25">
      <c r="T642" s="16"/>
    </row>
    <row r="643" spans="20:20" x14ac:dyDescent="0.25">
      <c r="T643" s="16"/>
    </row>
    <row r="644" spans="20:20" x14ac:dyDescent="0.25">
      <c r="T644" s="16"/>
    </row>
    <row r="645" spans="20:20" x14ac:dyDescent="0.25">
      <c r="T645" s="16"/>
    </row>
    <row r="646" spans="20:20" x14ac:dyDescent="0.25">
      <c r="T646" s="16"/>
    </row>
    <row r="647" spans="20:20" x14ac:dyDescent="0.25">
      <c r="T647" s="16"/>
    </row>
    <row r="648" spans="20:20" x14ac:dyDescent="0.25">
      <c r="T648" s="16"/>
    </row>
    <row r="649" spans="20:20" x14ac:dyDescent="0.25">
      <c r="T649" s="16"/>
    </row>
    <row r="650" spans="20:20" x14ac:dyDescent="0.25">
      <c r="T650" s="16"/>
    </row>
    <row r="651" spans="20:20" x14ac:dyDescent="0.25">
      <c r="T651" s="16"/>
    </row>
    <row r="652" spans="20:20" x14ac:dyDescent="0.25">
      <c r="T652" s="16"/>
    </row>
    <row r="653" spans="20:20" x14ac:dyDescent="0.25">
      <c r="T653" s="16"/>
    </row>
    <row r="654" spans="20:20" x14ac:dyDescent="0.25">
      <c r="T654" s="16"/>
    </row>
    <row r="655" spans="20:20" x14ac:dyDescent="0.25">
      <c r="T655" s="16"/>
    </row>
    <row r="656" spans="20:20" x14ac:dyDescent="0.25">
      <c r="T656" s="16"/>
    </row>
    <row r="657" spans="20:20" x14ac:dyDescent="0.25">
      <c r="T657" s="16"/>
    </row>
    <row r="658" spans="20:20" x14ac:dyDescent="0.25">
      <c r="T658" s="16"/>
    </row>
    <row r="659" spans="20:20" x14ac:dyDescent="0.25">
      <c r="T659" s="16"/>
    </row>
    <row r="660" spans="20:20" x14ac:dyDescent="0.25">
      <c r="T660" s="16"/>
    </row>
    <row r="661" spans="20:20" x14ac:dyDescent="0.25">
      <c r="T661" s="16"/>
    </row>
    <row r="662" spans="20:20" x14ac:dyDescent="0.25">
      <c r="T662" s="16"/>
    </row>
    <row r="663" spans="20:20" x14ac:dyDescent="0.25">
      <c r="T663" s="16"/>
    </row>
    <row r="664" spans="20:20" x14ac:dyDescent="0.25">
      <c r="T664" s="16"/>
    </row>
    <row r="665" spans="20:20" x14ac:dyDescent="0.25">
      <c r="T665" s="16"/>
    </row>
    <row r="666" spans="20:20" x14ac:dyDescent="0.25">
      <c r="T666" s="16"/>
    </row>
    <row r="667" spans="20:20" x14ac:dyDescent="0.25">
      <c r="T667" s="16"/>
    </row>
    <row r="668" spans="20:20" x14ac:dyDescent="0.25">
      <c r="T668" s="16"/>
    </row>
    <row r="669" spans="20:20" x14ac:dyDescent="0.25">
      <c r="T669" s="16"/>
    </row>
    <row r="670" spans="20:20" x14ac:dyDescent="0.25">
      <c r="T670" s="16"/>
    </row>
    <row r="671" spans="20:20" x14ac:dyDescent="0.25">
      <c r="T671" s="16"/>
    </row>
    <row r="672" spans="20:20" x14ac:dyDescent="0.25">
      <c r="T672" s="16"/>
    </row>
    <row r="673" spans="20:20" x14ac:dyDescent="0.25">
      <c r="T673" s="16"/>
    </row>
    <row r="674" spans="20:20" x14ac:dyDescent="0.25">
      <c r="T674" s="16"/>
    </row>
    <row r="675" spans="20:20" x14ac:dyDescent="0.25">
      <c r="T675" s="16"/>
    </row>
    <row r="676" spans="20:20" x14ac:dyDescent="0.25">
      <c r="T676" s="16"/>
    </row>
    <row r="677" spans="20:20" x14ac:dyDescent="0.25">
      <c r="T677" s="16"/>
    </row>
    <row r="678" spans="20:20" x14ac:dyDescent="0.25">
      <c r="T678" s="16"/>
    </row>
    <row r="679" spans="20:20" x14ac:dyDescent="0.25">
      <c r="T679" s="16"/>
    </row>
    <row r="680" spans="20:20" x14ac:dyDescent="0.25">
      <c r="T680" s="16"/>
    </row>
    <row r="681" spans="20:20" x14ac:dyDescent="0.25">
      <c r="T681" s="16"/>
    </row>
    <row r="682" spans="20:20" x14ac:dyDescent="0.25">
      <c r="T682" s="16"/>
    </row>
    <row r="683" spans="20:20" x14ac:dyDescent="0.25">
      <c r="T683" s="16"/>
    </row>
    <row r="684" spans="20:20" x14ac:dyDescent="0.25">
      <c r="T684" s="16"/>
    </row>
    <row r="685" spans="20:20" x14ac:dyDescent="0.25">
      <c r="T685" s="16"/>
    </row>
    <row r="686" spans="20:20" x14ac:dyDescent="0.25">
      <c r="T686" s="16"/>
    </row>
    <row r="687" spans="20:20" x14ac:dyDescent="0.25">
      <c r="T687" s="16"/>
    </row>
    <row r="688" spans="20:20" x14ac:dyDescent="0.25">
      <c r="T688" s="16"/>
    </row>
    <row r="689" spans="20:20" x14ac:dyDescent="0.25">
      <c r="T689" s="16"/>
    </row>
    <row r="690" spans="20:20" x14ac:dyDescent="0.25">
      <c r="T690" s="16"/>
    </row>
    <row r="691" spans="20:20" x14ac:dyDescent="0.25">
      <c r="T691" s="16"/>
    </row>
    <row r="692" spans="20:20" x14ac:dyDescent="0.25">
      <c r="T692" s="16"/>
    </row>
    <row r="693" spans="20:20" x14ac:dyDescent="0.25">
      <c r="T693" s="16"/>
    </row>
    <row r="694" spans="20:20" x14ac:dyDescent="0.25">
      <c r="T694" s="16"/>
    </row>
    <row r="695" spans="20:20" x14ac:dyDescent="0.25">
      <c r="T695" s="16"/>
    </row>
    <row r="696" spans="20:20" x14ac:dyDescent="0.25">
      <c r="T696" s="16"/>
    </row>
    <row r="697" spans="20:20" x14ac:dyDescent="0.25">
      <c r="T697" s="16"/>
    </row>
    <row r="698" spans="20:20" x14ac:dyDescent="0.25">
      <c r="T698" s="16"/>
    </row>
    <row r="699" spans="20:20" x14ac:dyDescent="0.25">
      <c r="T699" s="16"/>
    </row>
    <row r="700" spans="20:20" x14ac:dyDescent="0.25">
      <c r="T700" s="16"/>
    </row>
    <row r="701" spans="20:20" x14ac:dyDescent="0.25">
      <c r="T701" s="16"/>
    </row>
    <row r="702" spans="20:20" x14ac:dyDescent="0.25">
      <c r="T702" s="16"/>
    </row>
    <row r="703" spans="20:20" x14ac:dyDescent="0.25">
      <c r="T703" s="16"/>
    </row>
    <row r="704" spans="20:20" x14ac:dyDescent="0.25">
      <c r="T704" s="16"/>
    </row>
    <row r="705" spans="20:20" x14ac:dyDescent="0.25">
      <c r="T705" s="16"/>
    </row>
    <row r="706" spans="20:20" x14ac:dyDescent="0.25">
      <c r="T706" s="16"/>
    </row>
    <row r="707" spans="20:20" x14ac:dyDescent="0.25">
      <c r="T707" s="16"/>
    </row>
    <row r="708" spans="20:20" x14ac:dyDescent="0.25">
      <c r="T708" s="16"/>
    </row>
    <row r="709" spans="20:20" x14ac:dyDescent="0.25">
      <c r="T709" s="16"/>
    </row>
    <row r="710" spans="20:20" x14ac:dyDescent="0.25">
      <c r="T710" s="16"/>
    </row>
    <row r="711" spans="20:20" x14ac:dyDescent="0.25">
      <c r="T711" s="16"/>
    </row>
    <row r="712" spans="20:20" x14ac:dyDescent="0.25">
      <c r="T712" s="16"/>
    </row>
    <row r="713" spans="20:20" x14ac:dyDescent="0.25">
      <c r="T713" s="16"/>
    </row>
    <row r="714" spans="20:20" x14ac:dyDescent="0.25">
      <c r="T714" s="16"/>
    </row>
    <row r="715" spans="20:20" x14ac:dyDescent="0.25">
      <c r="T715" s="16"/>
    </row>
    <row r="716" spans="20:20" x14ac:dyDescent="0.25">
      <c r="T716" s="16"/>
    </row>
    <row r="717" spans="20:20" x14ac:dyDescent="0.25">
      <c r="T717" s="16"/>
    </row>
    <row r="718" spans="20:20" x14ac:dyDescent="0.25">
      <c r="T718" s="16"/>
    </row>
    <row r="719" spans="20:20" x14ac:dyDescent="0.25">
      <c r="T719" s="16"/>
    </row>
    <row r="720" spans="20:20" x14ac:dyDescent="0.25">
      <c r="T720" s="16"/>
    </row>
    <row r="721" spans="20:20" x14ac:dyDescent="0.25">
      <c r="T721" s="16"/>
    </row>
    <row r="722" spans="20:20" x14ac:dyDescent="0.25">
      <c r="T722" s="16"/>
    </row>
    <row r="723" spans="20:20" x14ac:dyDescent="0.25">
      <c r="T723" s="16"/>
    </row>
    <row r="724" spans="20:20" x14ac:dyDescent="0.25">
      <c r="T724" s="16"/>
    </row>
    <row r="725" spans="20:20" x14ac:dyDescent="0.25">
      <c r="T725" s="16"/>
    </row>
    <row r="726" spans="20:20" x14ac:dyDescent="0.25">
      <c r="T726" s="16"/>
    </row>
    <row r="727" spans="20:20" x14ac:dyDescent="0.25">
      <c r="T727" s="16"/>
    </row>
    <row r="728" spans="20:20" x14ac:dyDescent="0.25">
      <c r="T728" s="16"/>
    </row>
    <row r="729" spans="20:20" x14ac:dyDescent="0.25">
      <c r="T729" s="16"/>
    </row>
    <row r="730" spans="20:20" x14ac:dyDescent="0.25">
      <c r="T730" s="16"/>
    </row>
    <row r="731" spans="20:20" x14ac:dyDescent="0.25">
      <c r="T731" s="16"/>
    </row>
    <row r="732" spans="20:20" x14ac:dyDescent="0.25">
      <c r="T732" s="16"/>
    </row>
    <row r="733" spans="20:20" x14ac:dyDescent="0.25">
      <c r="T733" s="16"/>
    </row>
    <row r="734" spans="20:20" x14ac:dyDescent="0.25">
      <c r="T734" s="16"/>
    </row>
    <row r="735" spans="20:20" x14ac:dyDescent="0.25">
      <c r="T735" s="16"/>
    </row>
    <row r="736" spans="20:20" x14ac:dyDescent="0.25">
      <c r="T736" s="16"/>
    </row>
    <row r="737" spans="20:20" x14ac:dyDescent="0.25">
      <c r="T737" s="16"/>
    </row>
    <row r="738" spans="20:20" x14ac:dyDescent="0.25">
      <c r="T738" s="16"/>
    </row>
    <row r="739" spans="20:20" x14ac:dyDescent="0.25">
      <c r="T739" s="16"/>
    </row>
    <row r="740" spans="20:20" x14ac:dyDescent="0.25">
      <c r="T740" s="16"/>
    </row>
    <row r="741" spans="20:20" x14ac:dyDescent="0.25">
      <c r="T741" s="16"/>
    </row>
    <row r="742" spans="20:20" x14ac:dyDescent="0.25">
      <c r="T742" s="16"/>
    </row>
    <row r="743" spans="20:20" x14ac:dyDescent="0.25">
      <c r="T743" s="16"/>
    </row>
    <row r="744" spans="20:20" x14ac:dyDescent="0.25">
      <c r="T744" s="16"/>
    </row>
    <row r="745" spans="20:20" x14ac:dyDescent="0.25">
      <c r="T745" s="16"/>
    </row>
    <row r="746" spans="20:20" x14ac:dyDescent="0.25">
      <c r="T746" s="16"/>
    </row>
    <row r="747" spans="20:20" x14ac:dyDescent="0.25">
      <c r="T747" s="16"/>
    </row>
    <row r="748" spans="20:20" x14ac:dyDescent="0.25">
      <c r="T748" s="16"/>
    </row>
    <row r="749" spans="20:20" x14ac:dyDescent="0.25">
      <c r="T749" s="16"/>
    </row>
    <row r="750" spans="20:20" x14ac:dyDescent="0.25">
      <c r="T750" s="16"/>
    </row>
    <row r="751" spans="20:20" x14ac:dyDescent="0.25">
      <c r="T751" s="16"/>
    </row>
    <row r="752" spans="20:20" x14ac:dyDescent="0.25">
      <c r="T752" s="16"/>
    </row>
    <row r="753" spans="20:20" x14ac:dyDescent="0.25">
      <c r="T753" s="16"/>
    </row>
    <row r="754" spans="20:20" x14ac:dyDescent="0.25">
      <c r="T754" s="16"/>
    </row>
    <row r="755" spans="20:20" x14ac:dyDescent="0.25">
      <c r="T755" s="16"/>
    </row>
    <row r="756" spans="20:20" x14ac:dyDescent="0.25">
      <c r="T756" s="16"/>
    </row>
    <row r="757" spans="20:20" x14ac:dyDescent="0.25">
      <c r="T757" s="16"/>
    </row>
    <row r="758" spans="20:20" x14ac:dyDescent="0.25">
      <c r="T758" s="16"/>
    </row>
    <row r="759" spans="20:20" x14ac:dyDescent="0.25">
      <c r="T759" s="16"/>
    </row>
    <row r="760" spans="20:20" x14ac:dyDescent="0.25">
      <c r="T760" s="16"/>
    </row>
    <row r="761" spans="20:20" x14ac:dyDescent="0.25">
      <c r="T761" s="16"/>
    </row>
    <row r="762" spans="20:20" x14ac:dyDescent="0.25">
      <c r="T762" s="16"/>
    </row>
    <row r="763" spans="20:20" x14ac:dyDescent="0.25">
      <c r="T763" s="16"/>
    </row>
    <row r="764" spans="20:20" x14ac:dyDescent="0.25">
      <c r="T764" s="16"/>
    </row>
    <row r="765" spans="20:20" x14ac:dyDescent="0.25">
      <c r="T765" s="16"/>
    </row>
    <row r="766" spans="20:20" x14ac:dyDescent="0.25">
      <c r="T766" s="16"/>
    </row>
    <row r="767" spans="20:20" x14ac:dyDescent="0.25">
      <c r="T767" s="16"/>
    </row>
    <row r="768" spans="20:20" x14ac:dyDescent="0.25">
      <c r="T768" s="16"/>
    </row>
    <row r="769" spans="20:20" x14ac:dyDescent="0.25">
      <c r="T769" s="16"/>
    </row>
    <row r="770" spans="20:20" x14ac:dyDescent="0.25">
      <c r="T770" s="16"/>
    </row>
    <row r="771" spans="20:20" x14ac:dyDescent="0.25">
      <c r="T771" s="16"/>
    </row>
    <row r="772" spans="20:20" x14ac:dyDescent="0.25">
      <c r="T772" s="16"/>
    </row>
    <row r="773" spans="20:20" x14ac:dyDescent="0.25">
      <c r="T773" s="16"/>
    </row>
    <row r="774" spans="20:20" x14ac:dyDescent="0.25">
      <c r="T774" s="16"/>
    </row>
    <row r="775" spans="20:20" x14ac:dyDescent="0.25">
      <c r="T775" s="16"/>
    </row>
    <row r="776" spans="20:20" x14ac:dyDescent="0.25">
      <c r="T776" s="16"/>
    </row>
    <row r="777" spans="20:20" x14ac:dyDescent="0.25">
      <c r="T777" s="16"/>
    </row>
    <row r="778" spans="20:20" x14ac:dyDescent="0.25">
      <c r="T778" s="16"/>
    </row>
    <row r="779" spans="20:20" x14ac:dyDescent="0.25">
      <c r="T779" s="16"/>
    </row>
    <row r="780" spans="20:20" x14ac:dyDescent="0.25">
      <c r="T780" s="16"/>
    </row>
    <row r="781" spans="20:20" x14ac:dyDescent="0.25">
      <c r="T781" s="16"/>
    </row>
    <row r="782" spans="20:20" x14ac:dyDescent="0.25">
      <c r="T782" s="16"/>
    </row>
    <row r="783" spans="20:20" x14ac:dyDescent="0.25">
      <c r="T783" s="16"/>
    </row>
    <row r="784" spans="20:20" x14ac:dyDescent="0.25">
      <c r="T784" s="16"/>
    </row>
    <row r="785" spans="20:20" x14ac:dyDescent="0.25">
      <c r="T785" s="16"/>
    </row>
    <row r="786" spans="20:20" x14ac:dyDescent="0.25">
      <c r="T786" s="16"/>
    </row>
    <row r="787" spans="20:20" x14ac:dyDescent="0.25">
      <c r="T787" s="16"/>
    </row>
    <row r="788" spans="20:20" x14ac:dyDescent="0.25">
      <c r="T788" s="16"/>
    </row>
    <row r="789" spans="20:20" x14ac:dyDescent="0.25">
      <c r="T789" s="16"/>
    </row>
    <row r="790" spans="20:20" x14ac:dyDescent="0.25">
      <c r="T790" s="16"/>
    </row>
    <row r="791" spans="20:20" x14ac:dyDescent="0.25">
      <c r="T791" s="16"/>
    </row>
    <row r="792" spans="20:20" x14ac:dyDescent="0.25">
      <c r="T792" s="16"/>
    </row>
    <row r="793" spans="20:20" x14ac:dyDescent="0.25">
      <c r="T793" s="16"/>
    </row>
    <row r="794" spans="20:20" x14ac:dyDescent="0.25">
      <c r="T794" s="16"/>
    </row>
    <row r="795" spans="20:20" x14ac:dyDescent="0.25">
      <c r="T795" s="16"/>
    </row>
    <row r="796" spans="20:20" x14ac:dyDescent="0.25">
      <c r="T796" s="16"/>
    </row>
    <row r="797" spans="20:20" x14ac:dyDescent="0.25">
      <c r="T797" s="16"/>
    </row>
    <row r="798" spans="20:20" x14ac:dyDescent="0.25">
      <c r="T798" s="16"/>
    </row>
    <row r="799" spans="20:20" x14ac:dyDescent="0.25">
      <c r="T799" s="16"/>
    </row>
    <row r="800" spans="20:20" x14ac:dyDescent="0.25">
      <c r="T800" s="16"/>
    </row>
    <row r="801" spans="20:20" x14ac:dyDescent="0.25">
      <c r="T801" s="16"/>
    </row>
    <row r="802" spans="20:20" x14ac:dyDescent="0.25">
      <c r="T802" s="16"/>
    </row>
    <row r="803" spans="20:20" x14ac:dyDescent="0.25">
      <c r="T803" s="16"/>
    </row>
    <row r="804" spans="20:20" x14ac:dyDescent="0.25">
      <c r="T804" s="16"/>
    </row>
    <row r="805" spans="20:20" x14ac:dyDescent="0.25">
      <c r="T805" s="16"/>
    </row>
    <row r="806" spans="20:20" x14ac:dyDescent="0.25">
      <c r="T806" s="16"/>
    </row>
    <row r="807" spans="20:20" x14ac:dyDescent="0.25">
      <c r="T807" s="16"/>
    </row>
    <row r="808" spans="20:20" x14ac:dyDescent="0.25">
      <c r="T808" s="16"/>
    </row>
    <row r="809" spans="20:20" x14ac:dyDescent="0.25">
      <c r="T809" s="16"/>
    </row>
    <row r="810" spans="20:20" x14ac:dyDescent="0.25">
      <c r="T810" s="16"/>
    </row>
    <row r="811" spans="20:20" x14ac:dyDescent="0.25">
      <c r="T811" s="16"/>
    </row>
    <row r="812" spans="20:20" x14ac:dyDescent="0.25">
      <c r="T812" s="16"/>
    </row>
    <row r="813" spans="20:20" x14ac:dyDescent="0.25">
      <c r="T813" s="16"/>
    </row>
    <row r="814" spans="20:20" x14ac:dyDescent="0.25">
      <c r="T814" s="16"/>
    </row>
    <row r="815" spans="20:20" x14ac:dyDescent="0.25">
      <c r="T815" s="16"/>
    </row>
    <row r="816" spans="20:20" x14ac:dyDescent="0.25">
      <c r="T816" s="16"/>
    </row>
    <row r="817" spans="20:20" x14ac:dyDescent="0.25">
      <c r="T817" s="16"/>
    </row>
    <row r="818" spans="20:20" x14ac:dyDescent="0.25">
      <c r="T818" s="16"/>
    </row>
    <row r="819" spans="20:20" x14ac:dyDescent="0.25">
      <c r="T819" s="16"/>
    </row>
    <row r="820" spans="20:20" x14ac:dyDescent="0.25">
      <c r="T820" s="16"/>
    </row>
    <row r="821" spans="20:20" x14ac:dyDescent="0.25">
      <c r="T821" s="16"/>
    </row>
    <row r="822" spans="20:20" x14ac:dyDescent="0.25">
      <c r="T822" s="16"/>
    </row>
    <row r="823" spans="20:20" x14ac:dyDescent="0.25">
      <c r="T823" s="16"/>
    </row>
    <row r="824" spans="20:20" x14ac:dyDescent="0.25">
      <c r="T824" s="16"/>
    </row>
    <row r="825" spans="20:20" x14ac:dyDescent="0.25">
      <c r="T825" s="16"/>
    </row>
    <row r="826" spans="20:20" x14ac:dyDescent="0.25">
      <c r="T826" s="16"/>
    </row>
    <row r="827" spans="20:20" x14ac:dyDescent="0.25">
      <c r="T827" s="16"/>
    </row>
    <row r="828" spans="20:20" x14ac:dyDescent="0.25">
      <c r="T828" s="16"/>
    </row>
    <row r="829" spans="20:20" x14ac:dyDescent="0.25">
      <c r="T829" s="16"/>
    </row>
    <row r="830" spans="20:20" x14ac:dyDescent="0.25">
      <c r="T830" s="16"/>
    </row>
    <row r="831" spans="20:20" x14ac:dyDescent="0.25">
      <c r="T831" s="16"/>
    </row>
    <row r="832" spans="20:20" x14ac:dyDescent="0.25">
      <c r="T832" s="16"/>
    </row>
    <row r="833" spans="20:20" x14ac:dyDescent="0.25">
      <c r="T833" s="16"/>
    </row>
    <row r="834" spans="20:20" x14ac:dyDescent="0.25">
      <c r="T834" s="16"/>
    </row>
    <row r="835" spans="20:20" x14ac:dyDescent="0.25">
      <c r="T835" s="16"/>
    </row>
    <row r="836" spans="20:20" x14ac:dyDescent="0.25">
      <c r="T836" s="16"/>
    </row>
    <row r="837" spans="20:20" x14ac:dyDescent="0.25">
      <c r="T837" s="16"/>
    </row>
    <row r="838" spans="20:20" x14ac:dyDescent="0.25">
      <c r="T838" s="16"/>
    </row>
    <row r="839" spans="20:20" x14ac:dyDescent="0.25">
      <c r="T839" s="16"/>
    </row>
    <row r="840" spans="20:20" x14ac:dyDescent="0.25">
      <c r="T840" s="16"/>
    </row>
    <row r="841" spans="20:20" x14ac:dyDescent="0.25">
      <c r="T841" s="16"/>
    </row>
    <row r="842" spans="20:20" x14ac:dyDescent="0.25">
      <c r="T842" s="16"/>
    </row>
    <row r="843" spans="20:20" x14ac:dyDescent="0.25">
      <c r="T843" s="16"/>
    </row>
    <row r="844" spans="20:20" x14ac:dyDescent="0.25">
      <c r="T844" s="16"/>
    </row>
    <row r="845" spans="20:20" x14ac:dyDescent="0.25">
      <c r="T845" s="16"/>
    </row>
    <row r="846" spans="20:20" x14ac:dyDescent="0.25">
      <c r="T846" s="16"/>
    </row>
    <row r="847" spans="20:20" x14ac:dyDescent="0.25">
      <c r="T847" s="16"/>
    </row>
    <row r="848" spans="20:20" x14ac:dyDescent="0.25">
      <c r="T848" s="16"/>
    </row>
    <row r="849" spans="20:20" x14ac:dyDescent="0.25">
      <c r="T849" s="16"/>
    </row>
    <row r="850" spans="20:20" x14ac:dyDescent="0.25">
      <c r="T850" s="16"/>
    </row>
    <row r="851" spans="20:20" x14ac:dyDescent="0.25">
      <c r="T851" s="16"/>
    </row>
    <row r="852" spans="20:20" x14ac:dyDescent="0.25">
      <c r="T852" s="16"/>
    </row>
    <row r="853" spans="20:20" x14ac:dyDescent="0.25">
      <c r="T853" s="16"/>
    </row>
    <row r="854" spans="20:20" x14ac:dyDescent="0.25">
      <c r="T854" s="16"/>
    </row>
    <row r="855" spans="20:20" x14ac:dyDescent="0.25">
      <c r="T855" s="16"/>
    </row>
    <row r="856" spans="20:20" x14ac:dyDescent="0.25">
      <c r="T856" s="16"/>
    </row>
    <row r="857" spans="20:20" x14ac:dyDescent="0.25">
      <c r="T857" s="16"/>
    </row>
    <row r="858" spans="20:20" x14ac:dyDescent="0.25">
      <c r="T858" s="16"/>
    </row>
    <row r="859" spans="20:20" x14ac:dyDescent="0.25">
      <c r="T859" s="16"/>
    </row>
    <row r="860" spans="20:20" x14ac:dyDescent="0.25">
      <c r="T860" s="16"/>
    </row>
    <row r="861" spans="20:20" x14ac:dyDescent="0.25">
      <c r="T861" s="16"/>
    </row>
    <row r="862" spans="20:20" x14ac:dyDescent="0.25">
      <c r="T862" s="16"/>
    </row>
    <row r="863" spans="20:20" x14ac:dyDescent="0.25">
      <c r="T863" s="16"/>
    </row>
    <row r="864" spans="20:20" x14ac:dyDescent="0.25">
      <c r="T864" s="16"/>
    </row>
    <row r="865" spans="20:20" x14ac:dyDescent="0.25">
      <c r="T865" s="16"/>
    </row>
    <row r="866" spans="20:20" x14ac:dyDescent="0.25">
      <c r="T866" s="16"/>
    </row>
    <row r="867" spans="20:20" x14ac:dyDescent="0.25">
      <c r="T867" s="16"/>
    </row>
    <row r="868" spans="20:20" x14ac:dyDescent="0.25">
      <c r="T868" s="16"/>
    </row>
    <row r="869" spans="20:20" x14ac:dyDescent="0.25">
      <c r="T869" s="16"/>
    </row>
    <row r="870" spans="20:20" x14ac:dyDescent="0.25">
      <c r="T870" s="16"/>
    </row>
    <row r="871" spans="20:20" x14ac:dyDescent="0.25">
      <c r="T871" s="16"/>
    </row>
    <row r="872" spans="20:20" x14ac:dyDescent="0.25">
      <c r="T872" s="16"/>
    </row>
    <row r="873" spans="20:20" x14ac:dyDescent="0.25">
      <c r="T873" s="16"/>
    </row>
    <row r="874" spans="20:20" x14ac:dyDescent="0.25">
      <c r="T874" s="16"/>
    </row>
    <row r="875" spans="20:20" x14ac:dyDescent="0.25">
      <c r="T875" s="16"/>
    </row>
    <row r="876" spans="20:20" x14ac:dyDescent="0.25">
      <c r="T876" s="16"/>
    </row>
    <row r="877" spans="20:20" x14ac:dyDescent="0.25">
      <c r="T877" s="16"/>
    </row>
    <row r="878" spans="20:20" x14ac:dyDescent="0.25">
      <c r="T878" s="16"/>
    </row>
    <row r="879" spans="20:20" x14ac:dyDescent="0.25">
      <c r="T879" s="16"/>
    </row>
    <row r="880" spans="20:20" x14ac:dyDescent="0.25">
      <c r="T880" s="16"/>
    </row>
    <row r="881" spans="20:20" x14ac:dyDescent="0.25">
      <c r="T881" s="16"/>
    </row>
    <row r="882" spans="20:20" x14ac:dyDescent="0.25">
      <c r="T882" s="16"/>
    </row>
    <row r="883" spans="20:20" x14ac:dyDescent="0.25">
      <c r="T883" s="16"/>
    </row>
    <row r="884" spans="20:20" x14ac:dyDescent="0.25">
      <c r="T884" s="16"/>
    </row>
    <row r="885" spans="20:20" x14ac:dyDescent="0.25">
      <c r="T885" s="16"/>
    </row>
    <row r="886" spans="20:20" x14ac:dyDescent="0.25">
      <c r="T886" s="16"/>
    </row>
    <row r="887" spans="20:20" x14ac:dyDescent="0.25">
      <c r="T887" s="16"/>
    </row>
    <row r="888" spans="20:20" x14ac:dyDescent="0.25">
      <c r="T888" s="16"/>
    </row>
    <row r="889" spans="20:20" x14ac:dyDescent="0.25">
      <c r="T889" s="16"/>
    </row>
    <row r="890" spans="20:20" x14ac:dyDescent="0.25">
      <c r="T890" s="16"/>
    </row>
    <row r="891" spans="20:20" x14ac:dyDescent="0.25">
      <c r="T891" s="16"/>
    </row>
    <row r="892" spans="20:20" x14ac:dyDescent="0.25">
      <c r="T892" s="16"/>
    </row>
    <row r="893" spans="20:20" x14ac:dyDescent="0.25">
      <c r="T893" s="16"/>
    </row>
    <row r="894" spans="20:20" x14ac:dyDescent="0.25">
      <c r="T894" s="16"/>
    </row>
    <row r="895" spans="20:20" x14ac:dyDescent="0.25">
      <c r="T895" s="16"/>
    </row>
    <row r="896" spans="20:20" x14ac:dyDescent="0.25">
      <c r="T896" s="16"/>
    </row>
    <row r="897" spans="20:20" x14ac:dyDescent="0.25">
      <c r="T897" s="16"/>
    </row>
    <row r="898" spans="20:20" x14ac:dyDescent="0.25">
      <c r="T898" s="16"/>
    </row>
    <row r="899" spans="20:20" x14ac:dyDescent="0.25">
      <c r="T899" s="16"/>
    </row>
    <row r="900" spans="20:20" x14ac:dyDescent="0.25">
      <c r="T900" s="16"/>
    </row>
    <row r="901" spans="20:20" x14ac:dyDescent="0.25">
      <c r="T901" s="16"/>
    </row>
  </sheetData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Вариант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2024-10-29T02:49:14Z</cp:lastPrinted>
  <dcterms:created xsi:type="dcterms:W3CDTF">2020-07-06T13:53:18Z</dcterms:created>
  <dcterms:modified xsi:type="dcterms:W3CDTF">2026-01-23T02:54:41Z</dcterms:modified>
</cp:coreProperties>
</file>